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MHCO-Synology\Staff Redirect\kotis\My Documents\Presentations reports\2024\"/>
    </mc:Choice>
  </mc:AlternateContent>
  <xr:revisionPtr revIDLastSave="0" documentId="13_ncr:1_{8602D8D3-34C5-4725-B307-6F9DB133FCA7}" xr6:coauthVersionLast="47" xr6:coauthVersionMax="47" xr10:uidLastSave="{00000000-0000-0000-0000-000000000000}"/>
  <bookViews>
    <workbookView xWindow="-108" yWindow="-108" windowWidth="23256" windowHeight="13896" xr2:uid="{1DFC1AC2-B5C0-47A6-879E-650162448E3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C70" i="1"/>
  <c r="C54" i="1"/>
  <c r="C33" i="1"/>
  <c r="C55" i="1" l="1"/>
  <c r="C71" i="1" s="1"/>
  <c r="C34" i="1"/>
</calcChain>
</file>

<file path=xl/sharedStrings.xml><?xml version="1.0" encoding="utf-8"?>
<sst xmlns="http://schemas.openxmlformats.org/spreadsheetml/2006/main" count="220" uniqueCount="153">
  <si>
    <t>Date</t>
  </si>
  <si>
    <t>Group</t>
  </si>
  <si>
    <t>Count</t>
  </si>
  <si>
    <t>Type</t>
  </si>
  <si>
    <t>Notes</t>
  </si>
  <si>
    <t>Inner Chamber</t>
  </si>
  <si>
    <t>1st Quarter</t>
  </si>
  <si>
    <t>MHCO</t>
  </si>
  <si>
    <t>2nd Quarter</t>
  </si>
  <si>
    <t>TTD</t>
  </si>
  <si>
    <t>3rd Quarter</t>
  </si>
  <si>
    <t>4th Quarter</t>
  </si>
  <si>
    <t>Oxford 122</t>
  </si>
  <si>
    <t>In Person</t>
  </si>
  <si>
    <t>Burlington Shrine Club</t>
  </si>
  <si>
    <t>Total 2024</t>
  </si>
  <si>
    <t>Bill and Mandy McMillan</t>
  </si>
  <si>
    <t>United Way Board</t>
  </si>
  <si>
    <t>lead on possible CCW through Seminary</t>
  </si>
  <si>
    <t>Bruce Beck</t>
  </si>
  <si>
    <t>Central Cross 187</t>
  </si>
  <si>
    <t>fundraiser ideas, church connection, invite to district education</t>
  </si>
  <si>
    <t>invite to events</t>
  </si>
  <si>
    <t>Zebulon Shrine Club</t>
  </si>
  <si>
    <t>Superbowl party tour</t>
  </si>
  <si>
    <t xml:space="preserve">BCH staff </t>
  </si>
  <si>
    <t>tour of galleries, CSC, Gym - connection with Alumni</t>
  </si>
  <si>
    <t>Coharie 379</t>
  </si>
  <si>
    <t>Gaston Lodge 263</t>
  </si>
  <si>
    <t>Ambassador Webinar</t>
  </si>
  <si>
    <t>Zoom</t>
  </si>
  <si>
    <t>Franklin 109</t>
  </si>
  <si>
    <t xml:space="preserve">tour  </t>
  </si>
  <si>
    <t>committing to recurring giving</t>
  </si>
  <si>
    <t>SW Virginia Community college</t>
  </si>
  <si>
    <t>tour</t>
  </si>
  <si>
    <t>visiting while doing tournament</t>
  </si>
  <si>
    <t>three lodges committing to recurring</t>
  </si>
  <si>
    <t>Wilkerson College</t>
  </si>
  <si>
    <t>two other lodges want to do GM challenge</t>
  </si>
  <si>
    <t>presented aerial photo</t>
  </si>
  <si>
    <t>Great Landscape volunteers</t>
  </si>
  <si>
    <t>Rainbow, DeMolay, guests</t>
  </si>
  <si>
    <t>overview of MHCO - Rainbow needs drive</t>
  </si>
  <si>
    <t>Get their conf - they got picture</t>
  </si>
  <si>
    <t>15 presentations</t>
  </si>
  <si>
    <t>Amran Reverse Raffle</t>
  </si>
  <si>
    <t>presented on 6/22 and Homecoming</t>
  </si>
  <si>
    <t>table for Amran - Family fun day confirmation</t>
  </si>
  <si>
    <t>Henry F. Grainger 412</t>
  </si>
  <si>
    <t>Sponsor a kid</t>
  </si>
  <si>
    <t>Russ Jones, Chris Raines</t>
  </si>
  <si>
    <t>received $20k furniture check</t>
  </si>
  <si>
    <t>toured CSC - Russ asked about naming opps.</t>
  </si>
  <si>
    <t>Ambassador Orientation Tour</t>
  </si>
  <si>
    <t>Tourism Development Authority</t>
  </si>
  <si>
    <t>info on upcoming events</t>
  </si>
  <si>
    <t>Carlee Farms-Gena, Econ Dev Dir- Joe</t>
  </si>
  <si>
    <t>Peggy and Robert Myers tour</t>
  </si>
  <si>
    <t>w/Speed</t>
  </si>
  <si>
    <t>Board member possibility</t>
  </si>
  <si>
    <t>Dan River 129</t>
  </si>
  <si>
    <t>requested recurring and left pic</t>
  </si>
  <si>
    <t>Fellowship Lodge 687 golf tourney</t>
  </si>
  <si>
    <t>lead on band.  Black tie participants</t>
  </si>
  <si>
    <t>Larry Mason</t>
  </si>
  <si>
    <t>long term Mason who had never toured</t>
  </si>
  <si>
    <t>Oxford Rotary Club</t>
  </si>
  <si>
    <t>last minute speaker needed</t>
  </si>
  <si>
    <t>info about events - one table, two tickets poss.</t>
  </si>
  <si>
    <t>Orphans Lodge 761</t>
  </si>
  <si>
    <t>Michael Rhyne</t>
  </si>
  <si>
    <t>father lived here - archives</t>
  </si>
  <si>
    <t>likely donation and invites to speak to others</t>
  </si>
  <si>
    <t>Greensboro 76</t>
  </si>
  <si>
    <t>petition for affiliation, $4k furniture check, two tickets to Gala possible</t>
  </si>
  <si>
    <t>DSS Elder Abuse Workshops</t>
  </si>
  <si>
    <t>Mayor Nurse, Frank Sossamon, info about referrals shared</t>
  </si>
  <si>
    <t xml:space="preserve"> 14 presentations</t>
  </si>
  <si>
    <t>29 presentations</t>
  </si>
  <si>
    <t>Pope Foundation, Kimberly, Joyce</t>
  </si>
  <si>
    <t xml:space="preserve">Grant apps one increase, one decrease </t>
  </si>
  <si>
    <t>Earle Pope Masonic connection to Dewey</t>
  </si>
  <si>
    <t>Swansboro 429</t>
  </si>
  <si>
    <t>Receive ATV, brief info to donors/families</t>
  </si>
  <si>
    <t>York Rite Summer Assembly</t>
  </si>
  <si>
    <t xml:space="preserve">Orphan Friends recognized </t>
  </si>
  <si>
    <t>Podcast Chet, Kevin Hall, Mayor…..</t>
  </si>
  <si>
    <t>more podcasts encouraged</t>
  </si>
  <si>
    <t>NC Tourism Dept</t>
  </si>
  <si>
    <t>Volunteer, request to do Film on MHCO</t>
  </si>
  <si>
    <t>recommend NC Pres for h2o, elec for Walker</t>
  </si>
  <si>
    <t>GM Dist 5 Mtg</t>
  </si>
  <si>
    <t>Womens self defense, furniture camp</t>
  </si>
  <si>
    <t>book through print shop</t>
  </si>
  <si>
    <t>Kernersville Lodge 669</t>
  </si>
  <si>
    <t>Mike Queen Orphan Friend</t>
  </si>
  <si>
    <t>Aviation support for ILP res. Justin Smith</t>
  </si>
  <si>
    <t>Franklinton Lodge 123</t>
  </si>
  <si>
    <t>Raymond Bragg to help cook Fri MHF?</t>
  </si>
  <si>
    <t>Dawn Rochelle</t>
  </si>
  <si>
    <t>prep for BOD retreat</t>
  </si>
  <si>
    <t>United Way NC</t>
  </si>
  <si>
    <t>Sara Carlson/Ed Benilla</t>
  </si>
  <si>
    <t>info and video about collaboration</t>
  </si>
  <si>
    <t>Federal Point Lodge 753</t>
  </si>
  <si>
    <t>Billy wants to call - Tom GM challenge</t>
  </si>
  <si>
    <t>St. Johns Lodge 3</t>
  </si>
  <si>
    <t>Dist 7 GM mtg</t>
  </si>
  <si>
    <t>Biltmore Lodge 446</t>
  </si>
  <si>
    <t>Durham YR Bodies</t>
  </si>
  <si>
    <t>Golf tourney check plans, furniture helper</t>
  </si>
  <si>
    <t>John Shawver Orphan Friend, Donation for pres</t>
  </si>
  <si>
    <t>two new masons - recurring giving</t>
  </si>
  <si>
    <t>GM Challenge possible</t>
  </si>
  <si>
    <t>Next Door Radio Interview</t>
  </si>
  <si>
    <t>Trey Snide</t>
  </si>
  <si>
    <t>Steve Young Family</t>
  </si>
  <si>
    <t>Cecil Frank Thomson - 93 yo Alum</t>
  </si>
  <si>
    <t>Steve Moore</t>
  </si>
  <si>
    <t>Fish donation</t>
  </si>
  <si>
    <t>98.3 FM Radio Interview</t>
  </si>
  <si>
    <t>Mike Brooks</t>
  </si>
  <si>
    <t>1450 AM TownTalk Radio Interview</t>
  </si>
  <si>
    <t>John C. Rose</t>
  </si>
  <si>
    <t>Concerned Bikers Association</t>
  </si>
  <si>
    <t>Tour and Check Presentation</t>
  </si>
  <si>
    <t>donor says there will be more</t>
  </si>
  <si>
    <t>49  presentations</t>
  </si>
  <si>
    <t>20 presentations</t>
  </si>
  <si>
    <t>Radio</t>
  </si>
  <si>
    <t>Hamlet #532 Gospel Concert</t>
  </si>
  <si>
    <t>RCC</t>
  </si>
  <si>
    <t>their sponsorship went from 24-40</t>
  </si>
  <si>
    <t>Walston-Taylor DDS Fund tour</t>
  </si>
  <si>
    <t>Family, Crown Point, Greenville Lodges</t>
  </si>
  <si>
    <t>Black Tie interest - likely future gifts</t>
  </si>
  <si>
    <t>Thank you for Homecoming</t>
  </si>
  <si>
    <t>Info about placements</t>
  </si>
  <si>
    <t>Lucas Breakfield</t>
  </si>
  <si>
    <t>family tour</t>
  </si>
  <si>
    <t>Volunteer, hunting safety, set up pres with church</t>
  </si>
  <si>
    <t>GM DDGM Meeting</t>
  </si>
  <si>
    <t>presentation at the meeting</t>
  </si>
  <si>
    <t>Anne Mason Taylor</t>
  </si>
  <si>
    <t>Angel books, other contacts</t>
  </si>
  <si>
    <t>Info about MHCO</t>
  </si>
  <si>
    <t>Rominger Foundation Reception</t>
  </si>
  <si>
    <t>Black Tie interest - support with flooring and lights</t>
  </si>
  <si>
    <t>Angier #686</t>
  </si>
  <si>
    <t>check presentation</t>
  </si>
  <si>
    <t>12  presentations</t>
  </si>
  <si>
    <t>61 presentations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</si>
</sst>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14" fontId="0" fillId="0" borderId="0" xfId="0" applyNumberFormat="1"/>
    <xf numFmtId="0" fontId="0" fillId="0" borderId="0" xfId="0" applyAlignment="1">
      <alignment horizontal="center"/>
    </xf>
    <xf numFmtId="14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A9A82-DA34-4211-BA5E-7FD863361C07}">
  <dimension ref="A1:F83"/>
  <sheetViews>
    <sheetView tabSelected="1" view="pageLayout" topLeftCell="A59" zoomScaleNormal="100" workbookViewId="0">
      <selection activeCell="B73" sqref="B73"/>
    </sheetView>
  </sheetViews>
  <sheetFormatPr defaultRowHeight="14.4" x14ac:dyDescent="0.3"/>
  <cols>
    <col min="1" max="1" width="10.5546875" bestFit="1" customWidth="1"/>
    <col min="2" max="2" width="28.88671875" customWidth="1"/>
    <col min="3" max="3" width="5.109375" customWidth="1"/>
    <col min="4" max="4" width="8.5546875" style="3" bestFit="1" customWidth="1"/>
    <col min="5" max="5" width="32.33203125" bestFit="1" customWidth="1"/>
    <col min="6" max="6" width="41.109375" customWidth="1"/>
  </cols>
  <sheetData>
    <row r="1" spans="1: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6" x14ac:dyDescent="0.3">
      <c r="A2" s="2">
        <v>45303</v>
      </c>
      <c r="B2" t="s">
        <v>5</v>
      </c>
      <c r="C2">
        <v>9</v>
      </c>
      <c r="D2" s="3" t="s">
        <v>7</v>
      </c>
    </row>
    <row r="3" spans="1:6" x14ac:dyDescent="0.3">
      <c r="A3" s="2">
        <v>45312</v>
      </c>
      <c r="B3" t="s">
        <v>16</v>
      </c>
      <c r="C3">
        <v>2</v>
      </c>
      <c r="D3" s="3" t="s">
        <v>7</v>
      </c>
    </row>
    <row r="4" spans="1:6" x14ac:dyDescent="0.3">
      <c r="A4" s="2">
        <v>45316</v>
      </c>
      <c r="B4" t="s">
        <v>17</v>
      </c>
      <c r="C4">
        <v>12</v>
      </c>
      <c r="D4" s="3" t="s">
        <v>7</v>
      </c>
      <c r="E4" t="s">
        <v>18</v>
      </c>
      <c r="F4" t="s">
        <v>19</v>
      </c>
    </row>
    <row r="5" spans="1:6" x14ac:dyDescent="0.3">
      <c r="A5" s="2">
        <v>45323</v>
      </c>
      <c r="B5" t="s">
        <v>20</v>
      </c>
      <c r="C5">
        <v>10</v>
      </c>
      <c r="D5" s="3" t="s">
        <v>13</v>
      </c>
      <c r="E5" t="s">
        <v>21</v>
      </c>
    </row>
    <row r="6" spans="1:6" x14ac:dyDescent="0.3">
      <c r="A6" s="2">
        <v>45327</v>
      </c>
      <c r="B6" t="s">
        <v>12</v>
      </c>
      <c r="C6">
        <v>21</v>
      </c>
      <c r="D6" s="3" t="s">
        <v>13</v>
      </c>
      <c r="E6" t="s">
        <v>22</v>
      </c>
    </row>
    <row r="7" spans="1:6" x14ac:dyDescent="0.3">
      <c r="A7" s="2">
        <v>45333</v>
      </c>
      <c r="B7" t="s">
        <v>23</v>
      </c>
      <c r="C7">
        <v>14</v>
      </c>
      <c r="D7" s="3" t="s">
        <v>7</v>
      </c>
      <c r="E7" t="s">
        <v>24</v>
      </c>
    </row>
    <row r="8" spans="1:6" x14ac:dyDescent="0.3">
      <c r="A8" s="2">
        <v>45337</v>
      </c>
      <c r="B8" t="s">
        <v>25</v>
      </c>
      <c r="C8">
        <v>11</v>
      </c>
      <c r="D8" s="3" t="s">
        <v>7</v>
      </c>
      <c r="E8" t="s">
        <v>26</v>
      </c>
    </row>
    <row r="9" spans="1:6" x14ac:dyDescent="0.3">
      <c r="A9" s="2">
        <v>45360</v>
      </c>
      <c r="B9" t="s">
        <v>31</v>
      </c>
      <c r="C9">
        <v>15</v>
      </c>
      <c r="D9" s="3" t="s">
        <v>7</v>
      </c>
      <c r="E9" t="s">
        <v>32</v>
      </c>
      <c r="F9" t="s">
        <v>33</v>
      </c>
    </row>
    <row r="10" spans="1:6" x14ac:dyDescent="0.3">
      <c r="A10" s="2">
        <v>45360</v>
      </c>
      <c r="B10" t="s">
        <v>34</v>
      </c>
      <c r="C10">
        <v>22</v>
      </c>
      <c r="D10" s="3" t="s">
        <v>7</v>
      </c>
      <c r="E10" t="s">
        <v>35</v>
      </c>
      <c r="F10" t="s">
        <v>36</v>
      </c>
    </row>
    <row r="11" spans="1:6" x14ac:dyDescent="0.3">
      <c r="A11" s="2">
        <v>45362</v>
      </c>
      <c r="B11" t="s">
        <v>28</v>
      </c>
      <c r="C11">
        <v>24</v>
      </c>
      <c r="D11" s="3" t="s">
        <v>13</v>
      </c>
      <c r="E11" t="s">
        <v>44</v>
      </c>
      <c r="F11" t="s">
        <v>37</v>
      </c>
    </row>
    <row r="12" spans="1:6" x14ac:dyDescent="0.3">
      <c r="A12" s="2">
        <v>45363</v>
      </c>
      <c r="B12" t="s">
        <v>29</v>
      </c>
      <c r="C12">
        <v>8</v>
      </c>
      <c r="D12" s="3" t="s">
        <v>30</v>
      </c>
    </row>
    <row r="13" spans="1:6" x14ac:dyDescent="0.3">
      <c r="A13" s="2">
        <v>45365</v>
      </c>
      <c r="B13" t="s">
        <v>27</v>
      </c>
      <c r="C13">
        <v>11</v>
      </c>
      <c r="D13" s="3" t="s">
        <v>13</v>
      </c>
      <c r="E13" t="s">
        <v>40</v>
      </c>
      <c r="F13" t="s">
        <v>39</v>
      </c>
    </row>
    <row r="14" spans="1:6" x14ac:dyDescent="0.3">
      <c r="A14" s="2">
        <v>45367</v>
      </c>
      <c r="B14" t="s">
        <v>41</v>
      </c>
      <c r="C14">
        <v>33</v>
      </c>
      <c r="D14" s="3" t="s">
        <v>7</v>
      </c>
      <c r="E14" t="s">
        <v>42</v>
      </c>
      <c r="F14" t="s">
        <v>43</v>
      </c>
    </row>
    <row r="15" spans="1:6" x14ac:dyDescent="0.3">
      <c r="A15" s="2">
        <v>45371</v>
      </c>
      <c r="B15" t="s">
        <v>14</v>
      </c>
      <c r="C15">
        <v>87</v>
      </c>
      <c r="D15" s="3" t="s">
        <v>13</v>
      </c>
    </row>
    <row r="16" spans="1:6" x14ac:dyDescent="0.3">
      <c r="A16" s="2">
        <v>45373</v>
      </c>
      <c r="B16" t="s">
        <v>38</v>
      </c>
      <c r="C16">
        <v>47</v>
      </c>
      <c r="D16" s="3" t="s">
        <v>7</v>
      </c>
      <c r="E16" t="s">
        <v>35</v>
      </c>
    </row>
    <row r="17" spans="1:6" x14ac:dyDescent="0.3">
      <c r="A17" s="4" t="s">
        <v>6</v>
      </c>
      <c r="B17" s="5" t="s">
        <v>45</v>
      </c>
      <c r="C17" s="5">
        <f>SUM(C2:C16)</f>
        <v>326</v>
      </c>
    </row>
    <row r="18" spans="1:6" x14ac:dyDescent="0.3">
      <c r="A18" s="2"/>
    </row>
    <row r="19" spans="1:6" x14ac:dyDescent="0.3">
      <c r="A19" s="2">
        <v>45395</v>
      </c>
      <c r="B19" t="s">
        <v>46</v>
      </c>
      <c r="C19">
        <v>81</v>
      </c>
      <c r="D19" s="3" t="s">
        <v>13</v>
      </c>
      <c r="E19" t="s">
        <v>47</v>
      </c>
      <c r="F19" t="s">
        <v>48</v>
      </c>
    </row>
    <row r="20" spans="1:6" x14ac:dyDescent="0.3">
      <c r="A20" s="2">
        <v>45398</v>
      </c>
      <c r="B20" t="s">
        <v>49</v>
      </c>
      <c r="C20">
        <v>24</v>
      </c>
      <c r="D20" s="3" t="s">
        <v>13</v>
      </c>
      <c r="E20" t="s">
        <v>47</v>
      </c>
      <c r="F20" t="s">
        <v>50</v>
      </c>
    </row>
    <row r="21" spans="1:6" x14ac:dyDescent="0.3">
      <c r="A21" s="2">
        <v>45399</v>
      </c>
      <c r="B21" t="s">
        <v>51</v>
      </c>
      <c r="C21">
        <v>2</v>
      </c>
      <c r="D21" s="3" t="s">
        <v>7</v>
      </c>
      <c r="E21" t="s">
        <v>52</v>
      </c>
      <c r="F21" t="s">
        <v>53</v>
      </c>
    </row>
    <row r="22" spans="1:6" x14ac:dyDescent="0.3">
      <c r="A22" s="2">
        <v>45401</v>
      </c>
      <c r="B22" t="s">
        <v>54</v>
      </c>
      <c r="C22">
        <v>15</v>
      </c>
      <c r="D22" s="3" t="s">
        <v>7</v>
      </c>
    </row>
    <row r="23" spans="1:6" x14ac:dyDescent="0.3">
      <c r="A23" s="2">
        <v>45406</v>
      </c>
      <c r="B23" t="s">
        <v>55</v>
      </c>
      <c r="C23">
        <v>26</v>
      </c>
      <c r="D23" s="3" t="s">
        <v>13</v>
      </c>
      <c r="E23" t="s">
        <v>56</v>
      </c>
      <c r="F23" t="s">
        <v>57</v>
      </c>
    </row>
    <row r="24" spans="1:6" x14ac:dyDescent="0.3">
      <c r="A24" s="2">
        <v>45413</v>
      </c>
      <c r="B24" t="s">
        <v>58</v>
      </c>
      <c r="C24">
        <v>2</v>
      </c>
      <c r="D24" s="3" t="s">
        <v>7</v>
      </c>
      <c r="E24" t="s">
        <v>59</v>
      </c>
      <c r="F24" t="s">
        <v>60</v>
      </c>
    </row>
    <row r="25" spans="1:6" x14ac:dyDescent="0.3">
      <c r="A25" s="2">
        <v>45418</v>
      </c>
      <c r="B25" t="s">
        <v>61</v>
      </c>
      <c r="C25">
        <v>16</v>
      </c>
      <c r="D25" s="3" t="s">
        <v>13</v>
      </c>
      <c r="E25" t="s">
        <v>62</v>
      </c>
    </row>
    <row r="26" spans="1:6" x14ac:dyDescent="0.3">
      <c r="A26" s="2">
        <v>45419</v>
      </c>
      <c r="B26" t="s">
        <v>63</v>
      </c>
      <c r="C26">
        <v>47</v>
      </c>
      <c r="D26" s="3" t="s">
        <v>13</v>
      </c>
      <c r="E26" t="s">
        <v>64</v>
      </c>
    </row>
    <row r="27" spans="1:6" x14ac:dyDescent="0.3">
      <c r="A27" s="2">
        <v>45423</v>
      </c>
      <c r="B27" t="s">
        <v>65</v>
      </c>
      <c r="C27">
        <v>1</v>
      </c>
      <c r="D27" s="3" t="s">
        <v>13</v>
      </c>
      <c r="E27" t="s">
        <v>66</v>
      </c>
    </row>
    <row r="28" spans="1:6" x14ac:dyDescent="0.3">
      <c r="A28" s="2">
        <v>45428</v>
      </c>
      <c r="B28" t="s">
        <v>67</v>
      </c>
      <c r="C28">
        <v>14</v>
      </c>
      <c r="D28" s="3" t="s">
        <v>13</v>
      </c>
      <c r="E28" t="s">
        <v>68</v>
      </c>
      <c r="F28" t="s">
        <v>69</v>
      </c>
    </row>
    <row r="29" spans="1:6" x14ac:dyDescent="0.3">
      <c r="A29" s="2">
        <v>45451</v>
      </c>
      <c r="B29" t="s">
        <v>70</v>
      </c>
      <c r="C29">
        <v>24</v>
      </c>
      <c r="D29" s="3" t="s">
        <v>13</v>
      </c>
    </row>
    <row r="30" spans="1:6" x14ac:dyDescent="0.3">
      <c r="A30" s="2">
        <v>45453</v>
      </c>
      <c r="B30" t="s">
        <v>71</v>
      </c>
      <c r="C30">
        <v>1</v>
      </c>
      <c r="D30" s="3" t="s">
        <v>7</v>
      </c>
      <c r="E30" t="s">
        <v>72</v>
      </c>
      <c r="F30" t="s">
        <v>73</v>
      </c>
    </row>
    <row r="31" spans="1:6" x14ac:dyDescent="0.3">
      <c r="A31" s="2">
        <v>45456</v>
      </c>
      <c r="B31" t="s">
        <v>74</v>
      </c>
      <c r="C31">
        <v>13</v>
      </c>
      <c r="D31" s="3" t="s">
        <v>13</v>
      </c>
      <c r="E31" t="s">
        <v>75</v>
      </c>
    </row>
    <row r="32" spans="1:6" x14ac:dyDescent="0.3">
      <c r="A32" s="2">
        <v>45457</v>
      </c>
      <c r="B32" t="s">
        <v>76</v>
      </c>
      <c r="C32">
        <v>104</v>
      </c>
      <c r="D32" s="3" t="s">
        <v>7</v>
      </c>
      <c r="E32" t="s">
        <v>77</v>
      </c>
    </row>
    <row r="33" spans="1:6" x14ac:dyDescent="0.3">
      <c r="A33" s="4" t="s">
        <v>8</v>
      </c>
      <c r="B33" s="5" t="s">
        <v>78</v>
      </c>
      <c r="C33" s="5">
        <f>SUM(C19:C32)</f>
        <v>370</v>
      </c>
    </row>
    <row r="34" spans="1:6" x14ac:dyDescent="0.3">
      <c r="A34" s="2" t="s">
        <v>9</v>
      </c>
      <c r="B34" t="s">
        <v>79</v>
      </c>
      <c r="C34">
        <f>C17+C33</f>
        <v>696</v>
      </c>
    </row>
    <row r="35" spans="1:6" x14ac:dyDescent="0.3">
      <c r="A35" s="1" t="s">
        <v>0</v>
      </c>
      <c r="B35" s="1" t="s">
        <v>1</v>
      </c>
      <c r="C35" s="1" t="s">
        <v>2</v>
      </c>
      <c r="D35" s="1" t="s">
        <v>3</v>
      </c>
      <c r="E35" s="1" t="s">
        <v>4</v>
      </c>
    </row>
    <row r="36" spans="1:6" x14ac:dyDescent="0.3">
      <c r="A36" s="2">
        <v>45474</v>
      </c>
      <c r="B36" t="s">
        <v>80</v>
      </c>
      <c r="C36">
        <v>2</v>
      </c>
      <c r="D36" s="3" t="s">
        <v>7</v>
      </c>
      <c r="E36" t="s">
        <v>81</v>
      </c>
      <c r="F36" t="s">
        <v>82</v>
      </c>
    </row>
    <row r="37" spans="1:6" x14ac:dyDescent="0.3">
      <c r="A37" s="2">
        <v>45481</v>
      </c>
      <c r="B37" t="s">
        <v>83</v>
      </c>
      <c r="C37">
        <v>33</v>
      </c>
      <c r="D37" s="3" t="s">
        <v>13</v>
      </c>
      <c r="E37" t="s">
        <v>84</v>
      </c>
    </row>
    <row r="38" spans="1:6" x14ac:dyDescent="0.3">
      <c r="A38" s="2">
        <v>45488</v>
      </c>
      <c r="B38" t="s">
        <v>85</v>
      </c>
      <c r="C38">
        <v>84</v>
      </c>
      <c r="D38" s="3" t="s">
        <v>13</v>
      </c>
      <c r="E38" t="s">
        <v>86</v>
      </c>
    </row>
    <row r="39" spans="1:6" x14ac:dyDescent="0.3">
      <c r="A39" s="2">
        <v>45495</v>
      </c>
      <c r="B39" t="s">
        <v>87</v>
      </c>
      <c r="C39">
        <v>7</v>
      </c>
      <c r="D39" s="3" t="s">
        <v>7</v>
      </c>
      <c r="E39" t="s">
        <v>88</v>
      </c>
    </row>
    <row r="40" spans="1:6" x14ac:dyDescent="0.3">
      <c r="A40" s="2">
        <v>45504</v>
      </c>
      <c r="B40" t="s">
        <v>89</v>
      </c>
      <c r="C40">
        <v>17</v>
      </c>
      <c r="D40" s="3" t="s">
        <v>7</v>
      </c>
      <c r="E40" t="s">
        <v>90</v>
      </c>
      <c r="F40" t="s">
        <v>91</v>
      </c>
    </row>
    <row r="41" spans="1:6" x14ac:dyDescent="0.3">
      <c r="A41" s="2">
        <v>45505</v>
      </c>
      <c r="B41" t="s">
        <v>92</v>
      </c>
      <c r="C41">
        <v>43</v>
      </c>
      <c r="D41" s="3" t="s">
        <v>13</v>
      </c>
      <c r="E41" t="s">
        <v>93</v>
      </c>
      <c r="F41" t="s">
        <v>94</v>
      </c>
    </row>
    <row r="42" spans="1:6" x14ac:dyDescent="0.3">
      <c r="A42" s="2">
        <v>45509</v>
      </c>
      <c r="B42" t="s">
        <v>95</v>
      </c>
      <c r="C42">
        <v>22</v>
      </c>
      <c r="D42" s="3" t="s">
        <v>13</v>
      </c>
      <c r="E42" t="s">
        <v>96</v>
      </c>
      <c r="F42" t="s">
        <v>97</v>
      </c>
    </row>
    <row r="43" spans="1:6" x14ac:dyDescent="0.3">
      <c r="A43" s="2">
        <v>45510</v>
      </c>
      <c r="B43" t="s">
        <v>98</v>
      </c>
      <c r="C43">
        <v>15</v>
      </c>
      <c r="D43" s="3" t="s">
        <v>13</v>
      </c>
      <c r="E43" t="s">
        <v>99</v>
      </c>
    </row>
    <row r="44" spans="1:6" x14ac:dyDescent="0.3">
      <c r="A44" s="2">
        <v>45511</v>
      </c>
      <c r="B44" t="s">
        <v>100</v>
      </c>
      <c r="C44">
        <v>3</v>
      </c>
      <c r="D44" s="3" t="s">
        <v>7</v>
      </c>
      <c r="E44" t="s">
        <v>101</v>
      </c>
    </row>
    <row r="45" spans="1:6" x14ac:dyDescent="0.3">
      <c r="A45" s="2">
        <v>45527</v>
      </c>
      <c r="B45" t="s">
        <v>102</v>
      </c>
      <c r="C45">
        <v>3</v>
      </c>
      <c r="D45" s="3" t="s">
        <v>7</v>
      </c>
      <c r="E45" t="s">
        <v>103</v>
      </c>
      <c r="F45" t="s">
        <v>104</v>
      </c>
    </row>
    <row r="46" spans="1:6" x14ac:dyDescent="0.3">
      <c r="A46" s="2">
        <v>45531</v>
      </c>
      <c r="B46" t="s">
        <v>105</v>
      </c>
      <c r="C46">
        <v>19</v>
      </c>
      <c r="D46" s="3" t="s">
        <v>13</v>
      </c>
      <c r="E46" t="s">
        <v>106</v>
      </c>
      <c r="F46" t="s">
        <v>112</v>
      </c>
    </row>
    <row r="47" spans="1:6" x14ac:dyDescent="0.3">
      <c r="A47" s="2">
        <v>45532</v>
      </c>
      <c r="B47" t="s">
        <v>107</v>
      </c>
      <c r="C47">
        <v>66</v>
      </c>
      <c r="D47" s="3" t="s">
        <v>13</v>
      </c>
      <c r="E47" t="s">
        <v>108</v>
      </c>
    </row>
    <row r="48" spans="1:6" x14ac:dyDescent="0.3">
      <c r="A48" s="2">
        <v>45540</v>
      </c>
      <c r="B48" t="s">
        <v>110</v>
      </c>
      <c r="C48">
        <v>10</v>
      </c>
      <c r="D48" s="3" t="s">
        <v>13</v>
      </c>
      <c r="E48" t="s">
        <v>111</v>
      </c>
    </row>
    <row r="49" spans="1:6" x14ac:dyDescent="0.3">
      <c r="A49" s="2">
        <v>45545</v>
      </c>
      <c r="B49" t="s">
        <v>109</v>
      </c>
      <c r="C49">
        <v>29</v>
      </c>
      <c r="D49" s="3" t="s">
        <v>13</v>
      </c>
      <c r="E49" t="s">
        <v>113</v>
      </c>
      <c r="F49" t="s">
        <v>114</v>
      </c>
    </row>
    <row r="50" spans="1:6" x14ac:dyDescent="0.3">
      <c r="A50" s="2">
        <v>45552</v>
      </c>
      <c r="B50" t="s">
        <v>115</v>
      </c>
      <c r="D50" s="3" t="s">
        <v>130</v>
      </c>
      <c r="E50" t="s">
        <v>116</v>
      </c>
    </row>
    <row r="51" spans="1:6" x14ac:dyDescent="0.3">
      <c r="A51" s="2">
        <v>45558</v>
      </c>
      <c r="B51" t="s">
        <v>117</v>
      </c>
      <c r="C51">
        <v>4</v>
      </c>
      <c r="D51" s="3" t="s">
        <v>7</v>
      </c>
      <c r="E51" t="s">
        <v>118</v>
      </c>
    </row>
    <row r="52" spans="1:6" x14ac:dyDescent="0.3">
      <c r="A52" s="2">
        <v>45559</v>
      </c>
      <c r="B52" t="s">
        <v>121</v>
      </c>
      <c r="D52" s="3" t="s">
        <v>130</v>
      </c>
      <c r="E52" t="s">
        <v>122</v>
      </c>
    </row>
    <row r="53" spans="1:6" x14ac:dyDescent="0.3">
      <c r="A53" s="2">
        <v>45559</v>
      </c>
      <c r="B53" t="s">
        <v>119</v>
      </c>
      <c r="C53">
        <v>1</v>
      </c>
      <c r="D53" s="3" t="s">
        <v>7</v>
      </c>
      <c r="E53" t="s">
        <v>120</v>
      </c>
    </row>
    <row r="54" spans="1:6" x14ac:dyDescent="0.3">
      <c r="A54" s="4" t="s">
        <v>10</v>
      </c>
      <c r="B54" s="5" t="s">
        <v>129</v>
      </c>
      <c r="C54" s="5">
        <f>SUM(C35:C53)</f>
        <v>358</v>
      </c>
    </row>
    <row r="55" spans="1:6" x14ac:dyDescent="0.3">
      <c r="A55" s="2" t="s">
        <v>9</v>
      </c>
      <c r="B55" t="s">
        <v>128</v>
      </c>
      <c r="C55">
        <f>C17+C33+C54</f>
        <v>1054</v>
      </c>
    </row>
    <row r="56" spans="1:6" x14ac:dyDescent="0.3">
      <c r="A56" s="2"/>
    </row>
    <row r="57" spans="1:6" x14ac:dyDescent="0.3">
      <c r="A57" s="2">
        <v>45568</v>
      </c>
      <c r="B57" t="s">
        <v>123</v>
      </c>
      <c r="D57" s="3" t="s">
        <v>130</v>
      </c>
      <c r="E57" t="s">
        <v>124</v>
      </c>
    </row>
    <row r="58" spans="1:6" x14ac:dyDescent="0.3">
      <c r="A58" s="2">
        <v>45570</v>
      </c>
      <c r="B58" t="s">
        <v>125</v>
      </c>
      <c r="C58">
        <v>7</v>
      </c>
      <c r="D58" s="3" t="s">
        <v>7</v>
      </c>
      <c r="E58" t="s">
        <v>126</v>
      </c>
      <c r="F58" t="s">
        <v>127</v>
      </c>
    </row>
    <row r="59" spans="1:6" x14ac:dyDescent="0.3">
      <c r="A59" s="2">
        <v>45573</v>
      </c>
      <c r="B59" t="s">
        <v>121</v>
      </c>
      <c r="D59" s="3" t="s">
        <v>130</v>
      </c>
      <c r="E59" t="s">
        <v>122</v>
      </c>
    </row>
    <row r="60" spans="1:6" x14ac:dyDescent="0.3">
      <c r="A60" s="2">
        <v>45580</v>
      </c>
      <c r="B60" t="s">
        <v>131</v>
      </c>
      <c r="C60">
        <v>172</v>
      </c>
      <c r="D60" s="3" t="s">
        <v>132</v>
      </c>
      <c r="E60" t="s">
        <v>133</v>
      </c>
    </row>
    <row r="61" spans="1:6" x14ac:dyDescent="0.3">
      <c r="A61" s="2">
        <v>45584</v>
      </c>
      <c r="B61" t="s">
        <v>134</v>
      </c>
      <c r="C61">
        <v>11</v>
      </c>
      <c r="D61" s="3" t="s">
        <v>7</v>
      </c>
      <c r="E61" t="s">
        <v>135</v>
      </c>
      <c r="F61" t="s">
        <v>136</v>
      </c>
    </row>
    <row r="62" spans="1:6" x14ac:dyDescent="0.3">
      <c r="A62" s="2">
        <v>45588</v>
      </c>
      <c r="B62" t="s">
        <v>123</v>
      </c>
      <c r="D62" s="3" t="s">
        <v>130</v>
      </c>
      <c r="E62" t="s">
        <v>137</v>
      </c>
      <c r="F62" t="s">
        <v>138</v>
      </c>
    </row>
    <row r="63" spans="1:6" x14ac:dyDescent="0.3">
      <c r="A63" s="2">
        <v>45589</v>
      </c>
      <c r="B63" t="s">
        <v>139</v>
      </c>
      <c r="C63">
        <v>2</v>
      </c>
      <c r="D63" s="3" t="s">
        <v>7</v>
      </c>
      <c r="E63" t="s">
        <v>140</v>
      </c>
      <c r="F63" t="s">
        <v>141</v>
      </c>
    </row>
    <row r="64" spans="1:6" x14ac:dyDescent="0.3">
      <c r="A64" s="2">
        <v>45598</v>
      </c>
      <c r="B64" t="s">
        <v>142</v>
      </c>
      <c r="C64">
        <v>45</v>
      </c>
      <c r="D64" s="3" t="s">
        <v>7</v>
      </c>
      <c r="E64" t="s">
        <v>143</v>
      </c>
    </row>
    <row r="65" spans="1:6" x14ac:dyDescent="0.3">
      <c r="A65" s="2">
        <v>45618</v>
      </c>
      <c r="B65" t="s">
        <v>144</v>
      </c>
      <c r="C65">
        <v>1</v>
      </c>
      <c r="D65" s="3" t="s">
        <v>7</v>
      </c>
      <c r="E65" t="s">
        <v>145</v>
      </c>
    </row>
    <row r="66" spans="1:6" x14ac:dyDescent="0.3">
      <c r="A66" s="2">
        <v>45628</v>
      </c>
      <c r="B66" t="s">
        <v>12</v>
      </c>
      <c r="C66">
        <v>16</v>
      </c>
      <c r="D66" s="3" t="s">
        <v>13</v>
      </c>
      <c r="E66" t="s">
        <v>146</v>
      </c>
    </row>
    <row r="67" spans="1:6" x14ac:dyDescent="0.3">
      <c r="A67" s="2">
        <v>45631</v>
      </c>
      <c r="B67" t="s">
        <v>147</v>
      </c>
      <c r="C67">
        <v>7</v>
      </c>
      <c r="D67" s="3" t="s">
        <v>13</v>
      </c>
      <c r="E67" t="s">
        <v>146</v>
      </c>
      <c r="F67" t="s">
        <v>148</v>
      </c>
    </row>
    <row r="68" spans="1:6" x14ac:dyDescent="0.3">
      <c r="A68" s="2">
        <v>45636</v>
      </c>
      <c r="B68" t="s">
        <v>149</v>
      </c>
      <c r="C68">
        <v>19</v>
      </c>
      <c r="D68" s="3" t="s">
        <v>13</v>
      </c>
      <c r="E68" t="s">
        <v>150</v>
      </c>
    </row>
    <row r="69" spans="1:6" x14ac:dyDescent="0.3">
      <c r="A69" s="2"/>
    </row>
    <row r="70" spans="1:6" x14ac:dyDescent="0.3">
      <c r="A70" s="4" t="s">
        <v>11</v>
      </c>
      <c r="B70" s="5" t="s">
        <v>151</v>
      </c>
      <c r="C70">
        <f>SUM(C57:C68)</f>
        <v>280</v>
      </c>
    </row>
    <row r="71" spans="1:6" x14ac:dyDescent="0.3">
      <c r="A71" s="4" t="s">
        <v>15</v>
      </c>
      <c r="B71" s="5" t="s">
        <v>152</v>
      </c>
      <c r="C71" s="5">
        <f>C55+C70</f>
        <v>1334</v>
      </c>
    </row>
    <row r="72" spans="1:6" x14ac:dyDescent="0.3">
      <c r="A72" s="2"/>
    </row>
    <row r="76" spans="1:6" x14ac:dyDescent="0.3">
      <c r="A76" s="2"/>
    </row>
    <row r="77" spans="1:6" x14ac:dyDescent="0.3">
      <c r="A77" s="2"/>
    </row>
    <row r="78" spans="1:6" x14ac:dyDescent="0.3">
      <c r="A78" s="2"/>
    </row>
    <row r="79" spans="1:6" x14ac:dyDescent="0.3">
      <c r="A79" s="2"/>
    </row>
    <row r="80" spans="1:6" x14ac:dyDescent="0.3">
      <c r="A80" s="2"/>
    </row>
    <row r="83" spans="1:1" x14ac:dyDescent="0.3">
      <c r="A83" s="2"/>
    </row>
  </sheetData>
  <printOptions gridLines="1"/>
  <pageMargins left="0.25" right="0.25" top="0.75" bottom="0.75" header="0.3" footer="0.3"/>
  <pageSetup orientation="landscape" r:id="rId1"/>
  <headerFooter>
    <oddHeader>&amp;CKO Presentation Tally 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Otis</dc:creator>
  <cp:lastModifiedBy>Kevin Otis</cp:lastModifiedBy>
  <dcterms:created xsi:type="dcterms:W3CDTF">2021-07-25T18:22:41Z</dcterms:created>
  <dcterms:modified xsi:type="dcterms:W3CDTF">2025-01-16T22:16:22Z</dcterms:modified>
</cp:coreProperties>
</file>