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 Assistant\BOARD &amp; COMMITTEES\2026\Financial Development Committee\(2) May\Board Portal\"/>
    </mc:Choice>
  </mc:AlternateContent>
  <xr:revisionPtr revIDLastSave="0" documentId="8_{DE986215-26D9-4161-9A44-54DA2C552002}" xr6:coauthVersionLast="47" xr6:coauthVersionMax="47" xr10:uidLastSave="{00000000-0000-0000-0000-000000000000}"/>
  <bookViews>
    <workbookView xWindow="2385" yWindow="3045" windowWidth="21600" windowHeight="11295" xr2:uid="{92CB75FC-310D-4986-8583-D776C37BB911}"/>
  </bookViews>
  <sheets>
    <sheet name="Summary" sheetId="1" r:id="rId1"/>
    <sheet name="FY25 EOY Gifts" sheetId="3" r:id="rId2"/>
  </sheets>
  <definedNames>
    <definedName name="_xlnm.Print_Area" localSheetId="1">'FY25 EOY Gifts'!#REF!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B30" i="1"/>
  <c r="B29" i="1"/>
  <c r="A30" i="1"/>
  <c r="A29" i="1"/>
  <c r="B15" i="1"/>
  <c r="B16" i="1"/>
  <c r="B14" i="1"/>
  <c r="G4" i="1"/>
  <c r="G3" i="1"/>
  <c r="B1071" i="3"/>
  <c r="G9" i="1" l="1"/>
  <c r="B17" i="1" l="1"/>
  <c r="G29" i="1"/>
  <c r="G30" i="1"/>
  <c r="E30" i="1" l="1"/>
  <c r="E29" i="1"/>
  <c r="F29" i="1"/>
  <c r="F30" i="1"/>
</calcChain>
</file>

<file path=xl/sharedStrings.xml><?xml version="1.0" encoding="utf-8"?>
<sst xmlns="http://schemas.openxmlformats.org/spreadsheetml/2006/main" count="3272" uniqueCount="1128">
  <si>
    <t>Campaign Name</t>
  </si>
  <si>
    <t>Campaign Code</t>
  </si>
  <si>
    <t>Mail Date</t>
  </si>
  <si>
    <t>Appeal Type</t>
  </si>
  <si>
    <t>List Segment</t>
  </si>
  <si>
    <t>Pieces Mailed</t>
  </si>
  <si>
    <t>Total Cost</t>
  </si>
  <si>
    <t>Cost per Piece</t>
  </si>
  <si>
    <t>direct mail</t>
  </si>
  <si>
    <t>Fundraising Performance</t>
  </si>
  <si>
    <t>Metric</t>
  </si>
  <si>
    <t>Value</t>
  </si>
  <si>
    <t>Industry Standards/Best Practice</t>
  </si>
  <si>
    <t>Total Revenue Raised</t>
  </si>
  <si>
    <t>Number of Gifts</t>
  </si>
  <si>
    <t>Response rate</t>
  </si>
  <si>
    <t>Average Gift Amount</t>
  </si>
  <si>
    <t>Cost To Raise a Dollar</t>
  </si>
  <si>
    <t>ROI (Return on Investment)</t>
  </si>
  <si>
    <t>Gift Distribution</t>
  </si>
  <si>
    <t>Gift Range ($)</t>
  </si>
  <si>
    <t>0-25</t>
  </si>
  <si>
    <t>26-99</t>
  </si>
  <si>
    <t>100-249</t>
  </si>
  <si>
    <t>250-499</t>
  </si>
  <si>
    <t>Prospects for major gifts and estate gifts</t>
  </si>
  <si>
    <t>500-999</t>
  </si>
  <si>
    <t>1,000-9,999</t>
  </si>
  <si>
    <t>Gifts Received</t>
  </si>
  <si>
    <t>Revenue</t>
  </si>
  <si>
    <t>Response Rate</t>
  </si>
  <si>
    <t>Name</t>
  </si>
  <si>
    <t>Gift Amount</t>
  </si>
  <si>
    <t>Gift Date</t>
  </si>
  <si>
    <t>Campaign ID</t>
  </si>
  <si>
    <t>Campaign Description</t>
  </si>
  <si>
    <t>Mitchell W. Watts Family Foundation</t>
  </si>
  <si>
    <t>DQ4 2025 Campaign</t>
  </si>
  <si>
    <t>Ricky J. Benton</t>
  </si>
  <si>
    <t>NQ4 2025 Campaign</t>
  </si>
  <si>
    <t>East Coast Construction Services, LLC</t>
  </si>
  <si>
    <t>Henry C. Norman</t>
  </si>
  <si>
    <t>J C. Strickland</t>
  </si>
  <si>
    <t>Jack Watkins</t>
  </si>
  <si>
    <t>Bald Creek Masonic Lodge No. 397</t>
  </si>
  <si>
    <t>Ayden Masonic Lodge No. 498</t>
  </si>
  <si>
    <t>Robert M. Wood</t>
  </si>
  <si>
    <t>Burnsville Masonic Lodge No. 717</t>
  </si>
  <si>
    <t>Wilmington Masonic Lodge No. 319</t>
  </si>
  <si>
    <t>Dan C. Rice</t>
  </si>
  <si>
    <t>Kathryn Parker</t>
  </si>
  <si>
    <t>Charles A. Jones</t>
  </si>
  <si>
    <t>Paul D. Pennell</t>
  </si>
  <si>
    <t>John W. Waldrop</t>
  </si>
  <si>
    <t>Frank M. Williams</t>
  </si>
  <si>
    <t>Terry V. Sparrow</t>
  </si>
  <si>
    <t>Luis E. Pages</t>
  </si>
  <si>
    <t>Jerry Fisher</t>
  </si>
  <si>
    <t>MQ4 2025 Campaign</t>
  </si>
  <si>
    <t>Everette A. Rusher</t>
  </si>
  <si>
    <t>John F. Cannady</t>
  </si>
  <si>
    <t>Arthur T. High</t>
  </si>
  <si>
    <t>Kenneth A. Cherry</t>
  </si>
  <si>
    <t>FAIRMONT TERRACE' LLC</t>
  </si>
  <si>
    <t>Thomas M. Owen</t>
  </si>
  <si>
    <t>Harold J. Johnson</t>
  </si>
  <si>
    <t>Brian D. Warren</t>
  </si>
  <si>
    <t>Elton G. Tucker</t>
  </si>
  <si>
    <t>Charles D. Sigmon</t>
  </si>
  <si>
    <t>Eagle Masonic Lodge No. 19</t>
  </si>
  <si>
    <t>Hiram J. Marziano</t>
  </si>
  <si>
    <t>Gary D. Babb</t>
  </si>
  <si>
    <t>Joseph D. Hales</t>
  </si>
  <si>
    <t>Allen K. Brittain</t>
  </si>
  <si>
    <t>Kenneth R. Roberts</t>
  </si>
  <si>
    <t>Robert L. Carter</t>
  </si>
  <si>
    <t>Frank R. Leonard</t>
  </si>
  <si>
    <t>Earl J. Lamm</t>
  </si>
  <si>
    <t>Arthur West</t>
  </si>
  <si>
    <t>Atkinson Masonic Lodge No. 612</t>
  </si>
  <si>
    <t>Owen T. Bland</t>
  </si>
  <si>
    <t>George D. Reese</t>
  </si>
  <si>
    <t>John T. Hudson</t>
  </si>
  <si>
    <t>Benner H. Stinson</t>
  </si>
  <si>
    <t>Fabius A. Mitchell</t>
  </si>
  <si>
    <t>Gold Shield Wealth Financial, LLC</t>
  </si>
  <si>
    <t>Frank W. Mewherter</t>
  </si>
  <si>
    <t>Wayne Lynch</t>
  </si>
  <si>
    <t>Carlyle D. Woodlief</t>
  </si>
  <si>
    <t>Amzie H. Hoffner</t>
  </si>
  <si>
    <t>Charles Ainsley</t>
  </si>
  <si>
    <t>John M. Coggins</t>
  </si>
  <si>
    <t>William L. Brock</t>
  </si>
  <si>
    <t>Edith S. Hawkins</t>
  </si>
  <si>
    <t>Michael L. Bradley</t>
  </si>
  <si>
    <t>Jimmy Q. Buff</t>
  </si>
  <si>
    <t>Michael H. Gibbs</t>
  </si>
  <si>
    <t>Dennis E. Curtis</t>
  </si>
  <si>
    <t>Fred G. Morrison</t>
  </si>
  <si>
    <t>Marvin C. Hogue</t>
  </si>
  <si>
    <t>Daniel M. Payne</t>
  </si>
  <si>
    <t>Charles L. Lewis</t>
  </si>
  <si>
    <t>David R. Simmons</t>
  </si>
  <si>
    <t>French Broad Masonic Lodge No. 292</t>
  </si>
  <si>
    <t>Wilkerson College Masonic Lodge No. 760</t>
  </si>
  <si>
    <t>Lindell G. Stoker</t>
  </si>
  <si>
    <t>Charles E. Parker</t>
  </si>
  <si>
    <t>James R. Proffit</t>
  </si>
  <si>
    <t>Fidelity Sunday School Class, Woodland Baptist Church</t>
  </si>
  <si>
    <t>John W. Dellinger</t>
  </si>
  <si>
    <t>Wendell Masonic  Lodge No. 565</t>
  </si>
  <si>
    <t>Frank G. Hickman</t>
  </si>
  <si>
    <t>James E. Layton</t>
  </si>
  <si>
    <t>Edgar F. White</t>
  </si>
  <si>
    <t>Whaley LLC</t>
  </si>
  <si>
    <t>Oscar H. Pace</t>
  </si>
  <si>
    <t>Timothy W. Warren</t>
  </si>
  <si>
    <t>Barbara J. Whitesell</t>
  </si>
  <si>
    <t>Billy L. Price</t>
  </si>
  <si>
    <t>Michael J. Williams</t>
  </si>
  <si>
    <t>Timothy M. Trogdon</t>
  </si>
  <si>
    <t>Kenneth H. Ford</t>
  </si>
  <si>
    <t>Howard L. Moore</t>
  </si>
  <si>
    <t>Franklin Wilson</t>
  </si>
  <si>
    <t>Michael D. Young</t>
  </si>
  <si>
    <t>Charles R. Knight</t>
  </si>
  <si>
    <t>David E. Yow</t>
  </si>
  <si>
    <t>Luther M. Gore</t>
  </si>
  <si>
    <t>Southeastern Interiors</t>
  </si>
  <si>
    <t>Harold T. Butler</t>
  </si>
  <si>
    <t>Charles F. Womack</t>
  </si>
  <si>
    <t>Terry L. Burgess</t>
  </si>
  <si>
    <t>Kenneth M. Godwin</t>
  </si>
  <si>
    <t>John A. Hall</t>
  </si>
  <si>
    <t>Christopher T. King</t>
  </si>
  <si>
    <t>Ralph D. Wicker</t>
  </si>
  <si>
    <t>Robert S. Hoblit</t>
  </si>
  <si>
    <t>Howard D. Baucom</t>
  </si>
  <si>
    <t>Thurston T. Hicks</t>
  </si>
  <si>
    <t>Randall E. Wilson</t>
  </si>
  <si>
    <t>Brandon L. Hendricks</t>
  </si>
  <si>
    <t>Merrill J. Rhodes</t>
  </si>
  <si>
    <t>William M. Hicks</t>
  </si>
  <si>
    <t>Garey W. Dunn</t>
  </si>
  <si>
    <t>Gilbert E. Futrell</t>
  </si>
  <si>
    <t>Joseph P. Harris</t>
  </si>
  <si>
    <t>David R. Stewart</t>
  </si>
  <si>
    <t>Joseph W. Whicker</t>
  </si>
  <si>
    <t>Dennis C. Fisher</t>
  </si>
  <si>
    <t>Robert M. Conner</t>
  </si>
  <si>
    <t>David G. Smith</t>
  </si>
  <si>
    <t>Charles K. Hinnant</t>
  </si>
  <si>
    <t>Thomas J. LeBonte</t>
  </si>
  <si>
    <t>Billy M. Sloop</t>
  </si>
  <si>
    <t>Victor L. Cox</t>
  </si>
  <si>
    <t>Garry W. Meiggs</t>
  </si>
  <si>
    <t>William G. Shope</t>
  </si>
  <si>
    <t>Robert W. Smith</t>
  </si>
  <si>
    <t>Michael W. Cobb</t>
  </si>
  <si>
    <t>Timothy L. Merrill</t>
  </si>
  <si>
    <t>Biddex Enterprises, INC</t>
  </si>
  <si>
    <t>Elbert H. Arledge</t>
  </si>
  <si>
    <t>Joshua C. Turner</t>
  </si>
  <si>
    <t>Wilfred T. Tyndall</t>
  </si>
  <si>
    <t>Robert D. Davis</t>
  </si>
  <si>
    <t>Clifford M. Kemp</t>
  </si>
  <si>
    <t>David B. Wooten</t>
  </si>
  <si>
    <t>Ivey G. Outlaw</t>
  </si>
  <si>
    <t>Margaret Brown</t>
  </si>
  <si>
    <t>Jason L. Hefner</t>
  </si>
  <si>
    <t>Richard E. Cranford</t>
  </si>
  <si>
    <t>Patricia Lennon</t>
  </si>
  <si>
    <t>Donald H. Bulla</t>
  </si>
  <si>
    <t>Marshall L. Gurley</t>
  </si>
  <si>
    <t>William P. Minard</t>
  </si>
  <si>
    <t>John C. Brewer</t>
  </si>
  <si>
    <t>Andy M. Barefoot</t>
  </si>
  <si>
    <t>James D. Grogan</t>
  </si>
  <si>
    <t>Clem Gillikin</t>
  </si>
  <si>
    <t>Bobby G. Perdue</t>
  </si>
  <si>
    <t>Lowell D. Brown</t>
  </si>
  <si>
    <t>Richard H. Whitt</t>
  </si>
  <si>
    <t>Carroll F. Webb</t>
  </si>
  <si>
    <t>Daniel F. Pierce</t>
  </si>
  <si>
    <t>Thomas W. Volk</t>
  </si>
  <si>
    <t>Whitey's Barber Shop</t>
  </si>
  <si>
    <t>Danny R. Gaylor</t>
  </si>
  <si>
    <t>Michael L. Jones</t>
  </si>
  <si>
    <t>Kenneth W. Hinshaw</t>
  </si>
  <si>
    <t>Jeffery B. Turner</t>
  </si>
  <si>
    <t>Christopher T. Nicks</t>
  </si>
  <si>
    <t>Thornton L. Reynolds</t>
  </si>
  <si>
    <t>Cecil W. Parrish</t>
  </si>
  <si>
    <t>Billy R. Osborne</t>
  </si>
  <si>
    <t>Frank W. Godbee</t>
  </si>
  <si>
    <t>Wallace G. Temple</t>
  </si>
  <si>
    <t>Jackie R. Carter</t>
  </si>
  <si>
    <t>Timothy C. Henry</t>
  </si>
  <si>
    <t>Robert W. Biggerstaff</t>
  </si>
  <si>
    <t>Johnny R. Mims</t>
  </si>
  <si>
    <t>Kenneth G. Cecil</t>
  </si>
  <si>
    <t>John M. Tezai</t>
  </si>
  <si>
    <t>Joseph E. Royal</t>
  </si>
  <si>
    <t>Donna Blasi</t>
  </si>
  <si>
    <t>Shena S. Ross</t>
  </si>
  <si>
    <t>Michael R. Joyce</t>
  </si>
  <si>
    <t>Western Star Masonic Lodge No. 91</t>
  </si>
  <si>
    <t>Jeffrey P. Masingo</t>
  </si>
  <si>
    <t>Thomas G. Cagle</t>
  </si>
  <si>
    <t>Alvin E. Woodlief</t>
  </si>
  <si>
    <t>Ernest V. Hodges</t>
  </si>
  <si>
    <t>James M. Gilliam</t>
  </si>
  <si>
    <t>L. Lee</t>
  </si>
  <si>
    <t>Jeremiah D. Edwards</t>
  </si>
  <si>
    <t>Steven M. Perry</t>
  </si>
  <si>
    <t>John L. Core</t>
  </si>
  <si>
    <t>Ronald W. Jones</t>
  </si>
  <si>
    <t>Thomas R. Davis</t>
  </si>
  <si>
    <t>William P. Jackson</t>
  </si>
  <si>
    <t>Michael P. Cope</t>
  </si>
  <si>
    <t>Thomas F. Wright</t>
  </si>
  <si>
    <t>Charles H. Leatherman</t>
  </si>
  <si>
    <t>Joseph W. Carey</t>
  </si>
  <si>
    <t>Cline A. Lambert</t>
  </si>
  <si>
    <t>Gus L. Andrews</t>
  </si>
  <si>
    <t>Edward E. VunCannon</t>
  </si>
  <si>
    <t>William A. Elledge</t>
  </si>
  <si>
    <t>Robert A. Hamilton</t>
  </si>
  <si>
    <t>William J. Crews</t>
  </si>
  <si>
    <t>Cynthia L. Mulder</t>
  </si>
  <si>
    <t>Wade A. Vandiford</t>
  </si>
  <si>
    <t>William R. Parke</t>
  </si>
  <si>
    <t>Judy M. Ipock</t>
  </si>
  <si>
    <t>Francis Piojda</t>
  </si>
  <si>
    <t>James R. Parker</t>
  </si>
  <si>
    <t>Franklin H. Reynolds</t>
  </si>
  <si>
    <t>Bryant T. Wells</t>
  </si>
  <si>
    <t>Jimmie R. Whitford</t>
  </si>
  <si>
    <t>David K. Plyler</t>
  </si>
  <si>
    <t>John R. Foley</t>
  </si>
  <si>
    <t>Maurice K. White</t>
  </si>
  <si>
    <t>Roger D. Setzer</t>
  </si>
  <si>
    <t>James R. Cox</t>
  </si>
  <si>
    <t>Rayford J. Barnette</t>
  </si>
  <si>
    <t>Joseph A. Manning</t>
  </si>
  <si>
    <t>Willie C. Brown</t>
  </si>
  <si>
    <t>Frank M. Rogers</t>
  </si>
  <si>
    <t>George Cobb</t>
  </si>
  <si>
    <t>Jeffrey D. James</t>
  </si>
  <si>
    <t>David L. Murphy</t>
  </si>
  <si>
    <t>Philip L. Martin</t>
  </si>
  <si>
    <t>Luther O. Wickline</t>
  </si>
  <si>
    <t>Jerry R. Browning</t>
  </si>
  <si>
    <t>Frederick A. Rich</t>
  </si>
  <si>
    <t>Bruce M. Cooper</t>
  </si>
  <si>
    <t>William H. Bunting</t>
  </si>
  <si>
    <t>Jimmy B. Sanders</t>
  </si>
  <si>
    <t>Walter E. Leggett</t>
  </si>
  <si>
    <t>Orville B. Ikerd</t>
  </si>
  <si>
    <t>Carol Bell</t>
  </si>
  <si>
    <t>Elmer B. Reaves</t>
  </si>
  <si>
    <t>Claude A. Evans</t>
  </si>
  <si>
    <t>James H. Holland</t>
  </si>
  <si>
    <t>Richard L. Cloninger</t>
  </si>
  <si>
    <t>Terry W. Shiver</t>
  </si>
  <si>
    <t>Allen Hamrick Auto Sales</t>
  </si>
  <si>
    <t>John W. Pardue</t>
  </si>
  <si>
    <t>Tullie L. Tapp</t>
  </si>
  <si>
    <t>Barna O. Wilder</t>
  </si>
  <si>
    <t>Allen W. Wright</t>
  </si>
  <si>
    <t>Robert A. Crisp</t>
  </si>
  <si>
    <t>Richard C. Turner</t>
  </si>
  <si>
    <t>Vasilios D. Papademos</t>
  </si>
  <si>
    <t>William B. Falls</t>
  </si>
  <si>
    <t>Thomas H. Cannon</t>
  </si>
  <si>
    <t>Lewis D. Howlett</t>
  </si>
  <si>
    <t>Robinson M. Shaw</t>
  </si>
  <si>
    <t>John D. Smith</t>
  </si>
  <si>
    <t>Robert H. Powell</t>
  </si>
  <si>
    <t>Fred T. Fourqurean</t>
  </si>
  <si>
    <t>Kermit W. Lawrence</t>
  </si>
  <si>
    <t>Danny R. Raynor</t>
  </si>
  <si>
    <t>Jerry P. Parlier</t>
  </si>
  <si>
    <t>Adam L. Booth</t>
  </si>
  <si>
    <t>Rufus L. Edmisten</t>
  </si>
  <si>
    <t>Richard G. Rice</t>
  </si>
  <si>
    <t>Gene A. Sullivan</t>
  </si>
  <si>
    <t>David K. Blackwood</t>
  </si>
  <si>
    <t>Minehardt R. Lambeth</t>
  </si>
  <si>
    <t>John N. Winberry</t>
  </si>
  <si>
    <t>John P. Callison</t>
  </si>
  <si>
    <t>Michael N. Setzer</t>
  </si>
  <si>
    <t>James C. Bengie</t>
  </si>
  <si>
    <t>George T. Winecoff</t>
  </si>
  <si>
    <t>Tommy L. Helms</t>
  </si>
  <si>
    <t>Charles F. Wilkinson</t>
  </si>
  <si>
    <t>Troy C. Wheeler</t>
  </si>
  <si>
    <t>James E. Aiken</t>
  </si>
  <si>
    <t>Floyd L. Carter</t>
  </si>
  <si>
    <t>Robert W. Cotten</t>
  </si>
  <si>
    <t>Linwood O. Jones</t>
  </si>
  <si>
    <t>Everette Pollard</t>
  </si>
  <si>
    <t>Albert E. Little</t>
  </si>
  <si>
    <t>Ronald M. Gibson</t>
  </si>
  <si>
    <t>Timothy G. Baker</t>
  </si>
  <si>
    <t>George D. Leggett</t>
  </si>
  <si>
    <t>Larry D. Holloman</t>
  </si>
  <si>
    <t>George W. Lowder</t>
  </si>
  <si>
    <t>Billy J. Bare</t>
  </si>
  <si>
    <t>Kim F. Ross</t>
  </si>
  <si>
    <t>Matthew T. Lamm</t>
  </si>
  <si>
    <t>Richard J. Gould</t>
  </si>
  <si>
    <t>Kenneth H. Miller</t>
  </si>
  <si>
    <t>James C. Wright</t>
  </si>
  <si>
    <t>Wade C. Faulkner</t>
  </si>
  <si>
    <t>Vernon J. Garner</t>
  </si>
  <si>
    <t>Steven F. Gatton</t>
  </si>
  <si>
    <t>Frederick P. Anthony</t>
  </si>
  <si>
    <t>Harris L. Thornburg</t>
  </si>
  <si>
    <t>Timmie K. McLamb</t>
  </si>
  <si>
    <t>Robert Vandy</t>
  </si>
  <si>
    <t>Michael W. Dickerson</t>
  </si>
  <si>
    <t>Riley W. Brown</t>
  </si>
  <si>
    <t>Robert H. Lackey</t>
  </si>
  <si>
    <t>Dennis A. Rhoney</t>
  </si>
  <si>
    <t>Donald L. Lanning</t>
  </si>
  <si>
    <t>David M. Bailey</t>
  </si>
  <si>
    <t>Calvin L. Evilsizer</t>
  </si>
  <si>
    <t>Marvin Andrews</t>
  </si>
  <si>
    <t>Wesley C. McIntyre</t>
  </si>
  <si>
    <t>Larry J. Wilson</t>
  </si>
  <si>
    <t>Linwood E. Kornegay</t>
  </si>
  <si>
    <t>Gregory J. Barnes</t>
  </si>
  <si>
    <t>Arthur L. Horton</t>
  </si>
  <si>
    <t>David H. Colbert</t>
  </si>
  <si>
    <t>Horace L. VanHoy</t>
  </si>
  <si>
    <t>Haywood H. Herring</t>
  </si>
  <si>
    <t>Mark E. Smith</t>
  </si>
  <si>
    <t>Deanna W. York</t>
  </si>
  <si>
    <t>Gerald T. Flowers</t>
  </si>
  <si>
    <t>Oren W. Baucom</t>
  </si>
  <si>
    <t>William H. Dennis</t>
  </si>
  <si>
    <t>Timothy J. Carswell</t>
  </si>
  <si>
    <t>Joseph A. Powell</t>
  </si>
  <si>
    <t>Gooding Farms Transport LLC</t>
  </si>
  <si>
    <t>George D. Barrier</t>
  </si>
  <si>
    <t>JLK Enterprise Inc.</t>
  </si>
  <si>
    <t>Roger V. Hicks</t>
  </si>
  <si>
    <t>Raymond L. Wilson</t>
  </si>
  <si>
    <t>Billy E. Inman</t>
  </si>
  <si>
    <t>Raymond R. Rich</t>
  </si>
  <si>
    <t>Stuart G. Hardison</t>
  </si>
  <si>
    <t>Edwin L. Fetzer</t>
  </si>
  <si>
    <t>William C. Griffin</t>
  </si>
  <si>
    <t>Miles H. Purser</t>
  </si>
  <si>
    <t>Eugene C. Rygg</t>
  </si>
  <si>
    <t>Samuel W. Tripp</t>
  </si>
  <si>
    <t>James A. Bloodworth</t>
  </si>
  <si>
    <t>June B. Clark</t>
  </si>
  <si>
    <t>Robert F. Sykes</t>
  </si>
  <si>
    <t>Jeffery Styron</t>
  </si>
  <si>
    <t>Gid M. Reavis</t>
  </si>
  <si>
    <t>John H. Bass</t>
  </si>
  <si>
    <t>Billy R. Parker</t>
  </si>
  <si>
    <t>Clarence H. King</t>
  </si>
  <si>
    <t>Joe C. Brewer</t>
  </si>
  <si>
    <t>Charles K. Haynes</t>
  </si>
  <si>
    <t>Lowell D. Soots</t>
  </si>
  <si>
    <t>John L. Eller</t>
  </si>
  <si>
    <t>Henry T. Fritz</t>
  </si>
  <si>
    <t>Sonnie C. Rochelle</t>
  </si>
  <si>
    <t>Charles E. Taylor</t>
  </si>
  <si>
    <t>Donald L. Miller</t>
  </si>
  <si>
    <t>Maurice D. McIntosh</t>
  </si>
  <si>
    <t>Frank D. McAllister</t>
  </si>
  <si>
    <t>Robert W. McCaffrey</t>
  </si>
  <si>
    <t>Carroll Lindler</t>
  </si>
  <si>
    <t>Phyllis Stroupe</t>
  </si>
  <si>
    <t>Bobby R. Boyd</t>
  </si>
  <si>
    <t>Willard R. Bailey</t>
  </si>
  <si>
    <t>Johnny W. Buchanan</t>
  </si>
  <si>
    <t>Raymond C. Skinner</t>
  </si>
  <si>
    <t>Thomas E. McGee</t>
  </si>
  <si>
    <t>Harlan J. Gardiner</t>
  </si>
  <si>
    <t>Donald E. Oglesby</t>
  </si>
  <si>
    <t>Stanley T. Wilson</t>
  </si>
  <si>
    <t>Thurman S. Walls</t>
  </si>
  <si>
    <t>Mark T. Howell</t>
  </si>
  <si>
    <t>William G. Daniel</t>
  </si>
  <si>
    <t>James A. Stem</t>
  </si>
  <si>
    <t>Rufus W. Allison</t>
  </si>
  <si>
    <t>Charles P. Shoaf</t>
  </si>
  <si>
    <t>Alfred W. Lathan</t>
  </si>
  <si>
    <t>John J. McGough</t>
  </si>
  <si>
    <t>Michael S. Chappell</t>
  </si>
  <si>
    <t>Beverly L. Ross</t>
  </si>
  <si>
    <t>Darrell E. Davis</t>
  </si>
  <si>
    <t>Ronald L. Allman</t>
  </si>
  <si>
    <t>Herbert T. Buchanan</t>
  </si>
  <si>
    <t>Jere L. McClendon</t>
  </si>
  <si>
    <t>Ronda M. Cude</t>
  </si>
  <si>
    <t>Michael C. Spradley</t>
  </si>
  <si>
    <t>Roy W. Mintz</t>
  </si>
  <si>
    <t>Andrew M. Brantley</t>
  </si>
  <si>
    <t>Robert H. Peele</t>
  </si>
  <si>
    <t>George A. Ball</t>
  </si>
  <si>
    <t>David R. Stone</t>
  </si>
  <si>
    <t>Michael J. Treadway</t>
  </si>
  <si>
    <t>Clyde F. Kluttz</t>
  </si>
  <si>
    <t>Elaine A. Hartsog</t>
  </si>
  <si>
    <t>Marty T. Spain</t>
  </si>
  <si>
    <t>Henry C. Hannah</t>
  </si>
  <si>
    <t>William S. Knauss</t>
  </si>
  <si>
    <t>Andrew W. Howle</t>
  </si>
  <si>
    <t>Bobby D. Price</t>
  </si>
  <si>
    <t>David C. Christenbury</t>
  </si>
  <si>
    <t>Katie M. Martin</t>
  </si>
  <si>
    <t>James E. Roberts</t>
  </si>
  <si>
    <t>Cam B. Comer</t>
  </si>
  <si>
    <t>Guy C. Dockery</t>
  </si>
  <si>
    <t>Michael A. Sawyer</t>
  </si>
  <si>
    <t>Tracy H. Peeler</t>
  </si>
  <si>
    <t>Wade H. Cooper</t>
  </si>
  <si>
    <t>Anthony Pittman</t>
  </si>
  <si>
    <t>Edward A. Gaskins</t>
  </si>
  <si>
    <t>Crawford L. Calloway</t>
  </si>
  <si>
    <t>Joseph B. Strickland</t>
  </si>
  <si>
    <t>Roy M. Lawson</t>
  </si>
  <si>
    <t>David R. Haskett</t>
  </si>
  <si>
    <t>Ronald W. Pilgreen</t>
  </si>
  <si>
    <t>Oliver O. Rufty</t>
  </si>
  <si>
    <t>Hyman S. Leggett</t>
  </si>
  <si>
    <t>Frederick Price</t>
  </si>
  <si>
    <t>Kenneth B. Steen</t>
  </si>
  <si>
    <t>Irving B. Hodges</t>
  </si>
  <si>
    <t>David A. Wimmer</t>
  </si>
  <si>
    <t>William Pugh</t>
  </si>
  <si>
    <t>Russell L. Bess</t>
  </si>
  <si>
    <t>Zane K. Cole</t>
  </si>
  <si>
    <t>Winkler Family Limited Partnership</t>
  </si>
  <si>
    <t>Carl E. Morrow</t>
  </si>
  <si>
    <t>Lendy C. Edwards</t>
  </si>
  <si>
    <t>John S. Mahoney</t>
  </si>
  <si>
    <t>Johnny M. Brock</t>
  </si>
  <si>
    <t>Dennis K. Bennett</t>
  </si>
  <si>
    <t>William M. White</t>
  </si>
  <si>
    <t>Danny J. Burrell</t>
  </si>
  <si>
    <t>Henry M. Hope</t>
  </si>
  <si>
    <t>Robert J. Jones</t>
  </si>
  <si>
    <t>Jerry S. Setzer</t>
  </si>
  <si>
    <t>James A. Hughes</t>
  </si>
  <si>
    <t>George L. Marshall</t>
  </si>
  <si>
    <t>Gerald W. Conrad</t>
  </si>
  <si>
    <t>George A. Kemp</t>
  </si>
  <si>
    <t>James R. Peters</t>
  </si>
  <si>
    <t>SL King &amp; Associates, INC</t>
  </si>
  <si>
    <t>Edward M. Azarian</t>
  </si>
  <si>
    <t>William W. Foster</t>
  </si>
  <si>
    <t>Jerry O. Phillips</t>
  </si>
  <si>
    <t>Carl D. Killian</t>
  </si>
  <si>
    <t>Walter Farris</t>
  </si>
  <si>
    <t>Francis M. Gaddis</t>
  </si>
  <si>
    <t>Edward B. Veal</t>
  </si>
  <si>
    <t>David J. Absher</t>
  </si>
  <si>
    <t>Nathan C. Barnhill</t>
  </si>
  <si>
    <t>Jimmy R. Sumner</t>
  </si>
  <si>
    <t>Billie F. Melvin</t>
  </si>
  <si>
    <t>Timothy A. Abernathy</t>
  </si>
  <si>
    <t>Donald Negus</t>
  </si>
  <si>
    <t>Charles H. Lewis</t>
  </si>
  <si>
    <t>Richard C. Macon</t>
  </si>
  <si>
    <t>David V. Deal</t>
  </si>
  <si>
    <t>James H. Parrish</t>
  </si>
  <si>
    <t>William L. Martin</t>
  </si>
  <si>
    <t>Paul C. Sprinkle</t>
  </si>
  <si>
    <t>Archie W. Hudson</t>
  </si>
  <si>
    <t>Edward A. Dresp</t>
  </si>
  <si>
    <t>Ronald C. Tew</t>
  </si>
  <si>
    <t>Robert P. Savacool</t>
  </si>
  <si>
    <t>Norman G. Carter</t>
  </si>
  <si>
    <t>Charles W. Smith</t>
  </si>
  <si>
    <t>Paul W. Shelton</t>
  </si>
  <si>
    <t>Dennis R. Collins</t>
  </si>
  <si>
    <t>Myron E. Lowder</t>
  </si>
  <si>
    <t>John D. Powell</t>
  </si>
  <si>
    <t>Glen L. Bozarth</t>
  </si>
  <si>
    <t>Ted J. Fox</t>
  </si>
  <si>
    <t>Danny L. Waters</t>
  </si>
  <si>
    <t>Darryl R. Brown</t>
  </si>
  <si>
    <t>Joseph N. Quinn</t>
  </si>
  <si>
    <t>Kelland W. Williams</t>
  </si>
  <si>
    <t>Tommy R. Chapman</t>
  </si>
  <si>
    <t>Chris Stonestreet</t>
  </si>
  <si>
    <t>Eugene H. Pope</t>
  </si>
  <si>
    <t>Charles D. Ellison</t>
  </si>
  <si>
    <t>Richard H. Hansen</t>
  </si>
  <si>
    <t>George J. Kontos</t>
  </si>
  <si>
    <t>Robert L. Kilby</t>
  </si>
  <si>
    <t>James A. Brooks</t>
  </si>
  <si>
    <t>Donnie L. Marion</t>
  </si>
  <si>
    <t>Michael W. Hatley</t>
  </si>
  <si>
    <t>John W. McRorie</t>
  </si>
  <si>
    <t>Jerry L. Cook</t>
  </si>
  <si>
    <t>David W. Jones</t>
  </si>
  <si>
    <t>Roger E. Phipps</t>
  </si>
  <si>
    <t>Diversified Enterprises</t>
  </si>
  <si>
    <t>Dwight A. Love</t>
  </si>
  <si>
    <t>Jerry W. Strickland</t>
  </si>
  <si>
    <t>Genes L. Norris</t>
  </si>
  <si>
    <t>Robert A. Daniels</t>
  </si>
  <si>
    <t>Franklin D. West</t>
  </si>
  <si>
    <t>Jerry S. Price</t>
  </si>
  <si>
    <t>James T. Dalton</t>
  </si>
  <si>
    <t>Richard J. Patane</t>
  </si>
  <si>
    <t>Clyde O. George</t>
  </si>
  <si>
    <t>Mac D. Hunter</t>
  </si>
  <si>
    <t>Jeffrey Houston</t>
  </si>
  <si>
    <t>Family Auto And Tire Service INC</t>
  </si>
  <si>
    <t>Edward J. Zapolsky</t>
  </si>
  <si>
    <t>Robert S. Smith</t>
  </si>
  <si>
    <t>Gary E. Mull</t>
  </si>
  <si>
    <t>Frank D. Davidson</t>
  </si>
  <si>
    <t>Phillip R. Cartner</t>
  </si>
  <si>
    <t>James R. Wiley</t>
  </si>
  <si>
    <t>Bobby L. Faircloth</t>
  </si>
  <si>
    <t>Samuel T. Smith</t>
  </si>
  <si>
    <t>Frank L. Bradshaw</t>
  </si>
  <si>
    <t>Jerry L. Roten</t>
  </si>
  <si>
    <t>Rommie L. Barney</t>
  </si>
  <si>
    <t>Mac J. Martin</t>
  </si>
  <si>
    <t>The Strange Law Firm P.C.</t>
  </si>
  <si>
    <t>Claude M. Jones</t>
  </si>
  <si>
    <t>Barry W. Tucker</t>
  </si>
  <si>
    <t>Roy C. West</t>
  </si>
  <si>
    <t>Clyde R. Keagy</t>
  </si>
  <si>
    <t>Wallace L. Geving</t>
  </si>
  <si>
    <t>Larry E. Godwin</t>
  </si>
  <si>
    <t>Daniel W. Sullivan</t>
  </si>
  <si>
    <t>Horace R. Eatmon</t>
  </si>
  <si>
    <t>Clarence H. Cook</t>
  </si>
  <si>
    <t>Perry W. Wade</t>
  </si>
  <si>
    <t>Durwood W. Adams</t>
  </si>
  <si>
    <t>Richard N. Blalock</t>
  </si>
  <si>
    <t>C.I.C. And Associates, INC</t>
  </si>
  <si>
    <t>HYCO Contracting LLC</t>
  </si>
  <si>
    <t>Tommy Dail Wholesale Cars, Inc.</t>
  </si>
  <si>
    <t>Charles T. Underhill</t>
  </si>
  <si>
    <t>Frank M. McBryde</t>
  </si>
  <si>
    <t>Mark A. Thompson</t>
  </si>
  <si>
    <t>Mark H. Hicks Builder, Inc.</t>
  </si>
  <si>
    <t>David L. Perritt</t>
  </si>
  <si>
    <t>Robert R. Vaughn</t>
  </si>
  <si>
    <t>Moses T. Farmer</t>
  </si>
  <si>
    <t>Eldon L. Benton</t>
  </si>
  <si>
    <t>Kenneth H. Wise</t>
  </si>
  <si>
    <t>Michael L. Enroughty</t>
  </si>
  <si>
    <t>Bonnie A. Baynor</t>
  </si>
  <si>
    <t>Jimmy S. Edmundson</t>
  </si>
  <si>
    <t>Gary L. Alligood</t>
  </si>
  <si>
    <t>Donald T. Bryson</t>
  </si>
  <si>
    <t>James W. Marcom</t>
  </si>
  <si>
    <t>William R. Jones</t>
  </si>
  <si>
    <t>James P. Gutai</t>
  </si>
  <si>
    <t>Gary R. Herman</t>
  </si>
  <si>
    <t>Jerome C. Costa</t>
  </si>
  <si>
    <t>Richard E. Boquist</t>
  </si>
  <si>
    <t>Junior L. White</t>
  </si>
  <si>
    <t>David M. Brooks</t>
  </si>
  <si>
    <t>David R. Lane</t>
  </si>
  <si>
    <t>Willie A. Pruitt</t>
  </si>
  <si>
    <t>Frederick H. Zimmerman</t>
  </si>
  <si>
    <t>James M. Jones</t>
  </si>
  <si>
    <t>Ambrose R. Staples</t>
  </si>
  <si>
    <t>William O. Derrick</t>
  </si>
  <si>
    <t>Raymond L. Novak</t>
  </si>
  <si>
    <t>Jerry L. Wilson</t>
  </si>
  <si>
    <t>William G. Wiggs</t>
  </si>
  <si>
    <t>Joseph C. Harrelson</t>
  </si>
  <si>
    <t>Joel W. Morris</t>
  </si>
  <si>
    <t>George T. Lane</t>
  </si>
  <si>
    <t>David L. Mathews</t>
  </si>
  <si>
    <t>Forrest T. Hayes</t>
  </si>
  <si>
    <t>Clarence H. Cole</t>
  </si>
  <si>
    <t>Jay K. Church</t>
  </si>
  <si>
    <t>Barry C. Farrell</t>
  </si>
  <si>
    <t>Albert E. Norton</t>
  </si>
  <si>
    <t>Matthew C. York</t>
  </si>
  <si>
    <t>John C. Windham</t>
  </si>
  <si>
    <t>Robert L. Shires</t>
  </si>
  <si>
    <t>Keith D. Brown</t>
  </si>
  <si>
    <t>John A. Davis</t>
  </si>
  <si>
    <t>Michael D. Price</t>
  </si>
  <si>
    <t>Vencen V. Morton</t>
  </si>
  <si>
    <t>Lloyd E. Smith</t>
  </si>
  <si>
    <t>Hubert H. Vester</t>
  </si>
  <si>
    <t>Kevin N. Parson</t>
  </si>
  <si>
    <t>Homer C. Reed</t>
  </si>
  <si>
    <t>Jeffrey P. Kendall</t>
  </si>
  <si>
    <t>Eric Wayne, INC</t>
  </si>
  <si>
    <t>Ronnie E. Dean</t>
  </si>
  <si>
    <t>Jimmy V. Wheeler</t>
  </si>
  <si>
    <t>David M. Chreitzberg</t>
  </si>
  <si>
    <t>Russell G. Dunnum</t>
  </si>
  <si>
    <t>John A. Tyson</t>
  </si>
  <si>
    <t>Virginia C. Owens</t>
  </si>
  <si>
    <t>John D. Crawley</t>
  </si>
  <si>
    <t>James H. Robertson</t>
  </si>
  <si>
    <t>William G. Kluttz</t>
  </si>
  <si>
    <t>James T. Dickson</t>
  </si>
  <si>
    <t>Samuel F. Wheeler</t>
  </si>
  <si>
    <t>Steve D. Adams</t>
  </si>
  <si>
    <t>Nolan F. Smith</t>
  </si>
  <si>
    <t>James D. Misenheimer</t>
  </si>
  <si>
    <t>W E C Enterprises DBA Clover Leaf Ter TR P</t>
  </si>
  <si>
    <t>Joseph P. Newman</t>
  </si>
  <si>
    <t>William C. Brown</t>
  </si>
  <si>
    <t>David R. Johnson</t>
  </si>
  <si>
    <t>Charles D. Lippard</t>
  </si>
  <si>
    <t>Tony L. Sherrill</t>
  </si>
  <si>
    <t>James D. Cherry</t>
  </si>
  <si>
    <t>Jerry A. Brooks</t>
  </si>
  <si>
    <t>George F. McLawhorn</t>
  </si>
  <si>
    <t>Mark L. Parker</t>
  </si>
  <si>
    <t>Eric B. Pendergraph</t>
  </si>
  <si>
    <t>Douglas A. Kitzmiller</t>
  </si>
  <si>
    <t>Randolph E. Hughes</t>
  </si>
  <si>
    <t>Samuel E. Shuping</t>
  </si>
  <si>
    <t>Thomas S. Payne</t>
  </si>
  <si>
    <t>Verner N. Pike</t>
  </si>
  <si>
    <t>Steven D. Bond</t>
  </si>
  <si>
    <t>Richie d. Almario</t>
  </si>
  <si>
    <t>Kenneth L. Smith</t>
  </si>
  <si>
    <t>Benjamin V. Sauls</t>
  </si>
  <si>
    <t>Walter N. Hegler</t>
  </si>
  <si>
    <t>Gerald W. Boone</t>
  </si>
  <si>
    <t>Rockford L. Homesley</t>
  </si>
  <si>
    <t>Billy R. McIntosh</t>
  </si>
  <si>
    <t>James A. Thorpe</t>
  </si>
  <si>
    <t>Moody Funeral Services, Inc.</t>
  </si>
  <si>
    <t>Burgaw AntiquePlace</t>
  </si>
  <si>
    <t>Kenneth H. Crew</t>
  </si>
  <si>
    <t>Debra Long</t>
  </si>
  <si>
    <t>Leslie S. Galloway</t>
  </si>
  <si>
    <t>James T. Gaither</t>
  </si>
  <si>
    <t>Edgar W. Denton</t>
  </si>
  <si>
    <t>Charles M. Smith</t>
  </si>
  <si>
    <t>William Y. Hall</t>
  </si>
  <si>
    <t>John E. Long</t>
  </si>
  <si>
    <t>Glenn B. Hackney</t>
  </si>
  <si>
    <t>James K. Huffman</t>
  </si>
  <si>
    <t>Harold E. Williams</t>
  </si>
  <si>
    <t>John W. Kinnamon</t>
  </si>
  <si>
    <t>Johnny E. Wooten</t>
  </si>
  <si>
    <t>Todd E. Bumgarner</t>
  </si>
  <si>
    <t>Billy J. Hamrick</t>
  </si>
  <si>
    <t>Matthew T. Powell</t>
  </si>
  <si>
    <t>Floyd E. Camp</t>
  </si>
  <si>
    <t>Jody C. Cox</t>
  </si>
  <si>
    <t>Dent H. Turner</t>
  </si>
  <si>
    <t>Robert P. Pickens</t>
  </si>
  <si>
    <t>Benjamin G. Hurley</t>
  </si>
  <si>
    <t>Casey's Woodworks</t>
  </si>
  <si>
    <t>Bolinger-Wells, Inc.</t>
  </si>
  <si>
    <t>Stony Point Citgo DBA City service</t>
  </si>
  <si>
    <t>Charlie E. Bennett</t>
  </si>
  <si>
    <t>Jerry Smith</t>
  </si>
  <si>
    <t>Johnny L. Wehunt</t>
  </si>
  <si>
    <t>Roland M. Tinkham</t>
  </si>
  <si>
    <t>Billy R. Raymer</t>
  </si>
  <si>
    <t>Brian S. Cranfield</t>
  </si>
  <si>
    <t>John R. Rappe</t>
  </si>
  <si>
    <t>Gerald G. Barrow</t>
  </si>
  <si>
    <t>Walter D. Cleaton</t>
  </si>
  <si>
    <t>William W. Manning</t>
  </si>
  <si>
    <t>Cherry Electric Co.</t>
  </si>
  <si>
    <t>Sean P. Weaver</t>
  </si>
  <si>
    <t>William L. Chapman</t>
  </si>
  <si>
    <t>Lacy R. Thompson</t>
  </si>
  <si>
    <t>Gary T. Erwin</t>
  </si>
  <si>
    <t>Mitchell D. Miller</t>
  </si>
  <si>
    <t>William R. Brock</t>
  </si>
  <si>
    <t>Donald R. Hill</t>
  </si>
  <si>
    <t>Johnathan M. Adams</t>
  </si>
  <si>
    <t>James W. Ford</t>
  </si>
  <si>
    <t>Jack R. Taylor</t>
  </si>
  <si>
    <t>Henry S. Johnson</t>
  </si>
  <si>
    <t>Lance C. Wallace</t>
  </si>
  <si>
    <t>Paul E. Damron</t>
  </si>
  <si>
    <t>Patrick R. Floyd</t>
  </si>
  <si>
    <t>Vance T. Wilder</t>
  </si>
  <si>
    <t>Hamburg Plumbing</t>
  </si>
  <si>
    <t>Donald F. Templeton</t>
  </si>
  <si>
    <t>Arlen R. Wainwright</t>
  </si>
  <si>
    <t>Jack W. Ramey</t>
  </si>
  <si>
    <t>Kenneth R. Anderson</t>
  </si>
  <si>
    <t>Terry G. Holt</t>
  </si>
  <si>
    <t>Daniel T. Moss</t>
  </si>
  <si>
    <t>John S. Cranfill</t>
  </si>
  <si>
    <t>Howard D. Caudill</t>
  </si>
  <si>
    <t>Kevin R. Dennis</t>
  </si>
  <si>
    <t>East Coast Mobile Home Sales &amp; Service</t>
  </si>
  <si>
    <t>William G. Boyette</t>
  </si>
  <si>
    <t>Jackie Sellers</t>
  </si>
  <si>
    <t>Samuel E. Ewell</t>
  </si>
  <si>
    <t>Robert T. Currin</t>
  </si>
  <si>
    <t>Antonio Jimenez</t>
  </si>
  <si>
    <t>Jimmie G. Goodnight</t>
  </si>
  <si>
    <t>Johnny L. Wood</t>
  </si>
  <si>
    <t>Max A. Waters</t>
  </si>
  <si>
    <t>Kermit L. Young</t>
  </si>
  <si>
    <t>Christopher N. Seymour</t>
  </si>
  <si>
    <t>John B. Eanes</t>
  </si>
  <si>
    <t>Central Insurance LLC</t>
  </si>
  <si>
    <t>S &amp; S Flooring Company, Inc.</t>
  </si>
  <si>
    <t>Marvin C. Belk</t>
  </si>
  <si>
    <t>John C. Babb</t>
  </si>
  <si>
    <t>James R. Blue</t>
  </si>
  <si>
    <t>Ronnie Kent</t>
  </si>
  <si>
    <t>Gaston F. Sealey</t>
  </si>
  <si>
    <t>Jerry L. Combs</t>
  </si>
  <si>
    <t>Don A. Ray</t>
  </si>
  <si>
    <t>Brian K. Brown</t>
  </si>
  <si>
    <t>Jack T. Helms</t>
  </si>
  <si>
    <t>Henry T. Eddins</t>
  </si>
  <si>
    <t>HKH GRAIN LLC</t>
  </si>
  <si>
    <t>Joseph A. Mallard</t>
  </si>
  <si>
    <t>Richard W. Devore</t>
  </si>
  <si>
    <t>Frederick W. Biddix</t>
  </si>
  <si>
    <t>Thomas B. Easterling</t>
  </si>
  <si>
    <t>William B. Miller</t>
  </si>
  <si>
    <t>J. E. Crawford</t>
  </si>
  <si>
    <t>Charles H. Moseley</t>
  </si>
  <si>
    <t>Michael W. Sigmon</t>
  </si>
  <si>
    <t>Donald E. Dujardin</t>
  </si>
  <si>
    <t>Jane S. Tyson</t>
  </si>
  <si>
    <t>Thornton J. Beroth</t>
  </si>
  <si>
    <t>John R. Miles</t>
  </si>
  <si>
    <t>Tony A. Lyall</t>
  </si>
  <si>
    <t>Frank E. Grem</t>
  </si>
  <si>
    <t>Gerald G. Thomas</t>
  </si>
  <si>
    <t>Dennis B. Gambill</t>
  </si>
  <si>
    <t>Robin Smith</t>
  </si>
  <si>
    <t>John M. Thompson</t>
  </si>
  <si>
    <t>Earl E. Wilson</t>
  </si>
  <si>
    <t>William G. Reece</t>
  </si>
  <si>
    <t>Carl T. Brock</t>
  </si>
  <si>
    <t>Melbourne H. Pridgen</t>
  </si>
  <si>
    <t>Mark T. Delk</t>
  </si>
  <si>
    <t>John D. Bolick</t>
  </si>
  <si>
    <t>Larry E. Robinson</t>
  </si>
  <si>
    <t>Donald D. Chandler</t>
  </si>
  <si>
    <t>Donna G. Kirkland</t>
  </si>
  <si>
    <t>Donald L. Moseley</t>
  </si>
  <si>
    <t>Richard D. Wilson</t>
  </si>
  <si>
    <t>Thomas E. Waller</t>
  </si>
  <si>
    <t>Bonnie McKinney</t>
  </si>
  <si>
    <t>Jonnie S. Ellington</t>
  </si>
  <si>
    <t>Neal E. Johnson</t>
  </si>
  <si>
    <t>Jerry C. Wadel</t>
  </si>
  <si>
    <t>Ronald L. Barnes</t>
  </si>
  <si>
    <t>James E. Jones</t>
  </si>
  <si>
    <t>James T. Wright</t>
  </si>
  <si>
    <t>James L. Ratledge</t>
  </si>
  <si>
    <t>Della Blanton</t>
  </si>
  <si>
    <t>Young S. Bae</t>
  </si>
  <si>
    <t>Elaine Walker</t>
  </si>
  <si>
    <t>Donald E. Keziah</t>
  </si>
  <si>
    <t>Ellen L. Barrett</t>
  </si>
  <si>
    <t>Max G. Matthews</t>
  </si>
  <si>
    <t>Max Lanier</t>
  </si>
  <si>
    <t>Jonathan P. Flemer</t>
  </si>
  <si>
    <t>James E. Farmer</t>
  </si>
  <si>
    <t>Timothy L. Krist</t>
  </si>
  <si>
    <t>Michael D. McLeod</t>
  </si>
  <si>
    <t>Shelton L. Brickhouse</t>
  </si>
  <si>
    <t>Todd D. Jones</t>
  </si>
  <si>
    <t>Alvin K. Johnson</t>
  </si>
  <si>
    <t>James R. Skinner</t>
  </si>
  <si>
    <t>John A. Farrell</t>
  </si>
  <si>
    <t>Harry E. Harrelson</t>
  </si>
  <si>
    <t>James F. Flowers</t>
  </si>
  <si>
    <t>Paul E. Albert</t>
  </si>
  <si>
    <t>Erwin F. Holland</t>
  </si>
  <si>
    <t>Charles T. Ross</t>
  </si>
  <si>
    <t>Alfred R. Serff</t>
  </si>
  <si>
    <t>Robert Y. Duncan</t>
  </si>
  <si>
    <t>Fletcher G. King</t>
  </si>
  <si>
    <t>James A. Sipes</t>
  </si>
  <si>
    <t>Michael L. Roberts</t>
  </si>
  <si>
    <t>James C. Williams</t>
  </si>
  <si>
    <t>John E. Stickney</t>
  </si>
  <si>
    <t>Christopher S. Davis</t>
  </si>
  <si>
    <t>Paul G. Willey</t>
  </si>
  <si>
    <t>Alvis E. Beach</t>
  </si>
  <si>
    <t>Gary F. Stewart</t>
  </si>
  <si>
    <t>Steve G. Bridges</t>
  </si>
  <si>
    <t>Donald S. Ditto</t>
  </si>
  <si>
    <t>Kenneth R. Osborne</t>
  </si>
  <si>
    <t>Gary C. Bass</t>
  </si>
  <si>
    <t>Ronald L. Spann</t>
  </si>
  <si>
    <t>Simmons P. Boyd</t>
  </si>
  <si>
    <t>Jerry W. Rogers</t>
  </si>
  <si>
    <t>Sanford J. Lewis</t>
  </si>
  <si>
    <t>Walter E. Hitch</t>
  </si>
  <si>
    <t>Larry W. Quick</t>
  </si>
  <si>
    <t>Roscoe L. Joyner</t>
  </si>
  <si>
    <t>James H. Cole</t>
  </si>
  <si>
    <t>Gerald B. Hurst</t>
  </si>
  <si>
    <t>Rommie E. Howard</t>
  </si>
  <si>
    <t>Robert A. Pruett</t>
  </si>
  <si>
    <t>Alfred W. Setzer</t>
  </si>
  <si>
    <t>Malcolm L. Golding</t>
  </si>
  <si>
    <t>Charles E. Moore</t>
  </si>
  <si>
    <t>Harry Williams</t>
  </si>
  <si>
    <t>Michael Doherty</t>
  </si>
  <si>
    <t>Godwin L. Noell</t>
  </si>
  <si>
    <t>Gary W. Bridges</t>
  </si>
  <si>
    <t>Willie T. Rucker</t>
  </si>
  <si>
    <t>Douglas W. Jenkins</t>
  </si>
  <si>
    <t>LLoyd F. Christopher</t>
  </si>
  <si>
    <t>Saint Clair Basnight</t>
  </si>
  <si>
    <t>David A. Freeman</t>
  </si>
  <si>
    <t>Emmett C. Collins</t>
  </si>
  <si>
    <t>Gregory K. Tysinger</t>
  </si>
  <si>
    <t>Danny E. Mull</t>
  </si>
  <si>
    <t>Clyde A. Billings</t>
  </si>
  <si>
    <t>Gerald R. Gaddy</t>
  </si>
  <si>
    <t>Thomas Harrison</t>
  </si>
  <si>
    <t>Isaac L. Gray</t>
  </si>
  <si>
    <t>Allen D. Church</t>
  </si>
  <si>
    <t>Stephen G. Hampton</t>
  </si>
  <si>
    <t>Marvin L. Wade</t>
  </si>
  <si>
    <t>Volker E. Dube</t>
  </si>
  <si>
    <t>Ronald E. Newbold</t>
  </si>
  <si>
    <t>William A. Davenport</t>
  </si>
  <si>
    <t>William T. Salsbury</t>
  </si>
  <si>
    <t>George A. Childers</t>
  </si>
  <si>
    <t>Harold F. Wagner</t>
  </si>
  <si>
    <t>Timothy R. Williams</t>
  </si>
  <si>
    <t>Davis Well Drilling LLC</t>
  </si>
  <si>
    <t>William H. McGinnis</t>
  </si>
  <si>
    <t>Gary D. Hartsell</t>
  </si>
  <si>
    <t>Nelson E. Stanley</t>
  </si>
  <si>
    <t>Clifford W. Frady</t>
  </si>
  <si>
    <t>Winston M. Hefner</t>
  </si>
  <si>
    <t>Giles R. Henley</t>
  </si>
  <si>
    <t>David N. Bowman</t>
  </si>
  <si>
    <t>David M. Bloomingdale</t>
  </si>
  <si>
    <t>Jimmy D. Tate</t>
  </si>
  <si>
    <t>William H. Dams</t>
  </si>
  <si>
    <t>Jere W. Yost</t>
  </si>
  <si>
    <t>Douglas P. Lentz</t>
  </si>
  <si>
    <t>Leon D. Brown</t>
  </si>
  <si>
    <t>Gerald S. Clarke</t>
  </si>
  <si>
    <t>Kenneth P. Simmons</t>
  </si>
  <si>
    <t>Randy A. Davis</t>
  </si>
  <si>
    <t>Fred P. Smith</t>
  </si>
  <si>
    <t>Jack J. Ozer</t>
  </si>
  <si>
    <t>Harold T. Pope</t>
  </si>
  <si>
    <t>Walter K. Coats</t>
  </si>
  <si>
    <t>James E. Flow</t>
  </si>
  <si>
    <t>Johnnie D. Jones</t>
  </si>
  <si>
    <t>Jasper T. Perry</t>
  </si>
  <si>
    <t>William H. Fulbright</t>
  </si>
  <si>
    <t>James D. Kornegay</t>
  </si>
  <si>
    <t>James H. Skeen</t>
  </si>
  <si>
    <t>Bobby E. Roberson</t>
  </si>
  <si>
    <t>Joseph S. Parries</t>
  </si>
  <si>
    <t>Buford W. Beddingfield</t>
  </si>
  <si>
    <t>Joseph Harrington</t>
  </si>
  <si>
    <t>Ronald Waldroup</t>
  </si>
  <si>
    <t>Rudolph L. King</t>
  </si>
  <si>
    <t>Rhonda M. Flowers</t>
  </si>
  <si>
    <t>Michael D. Hale</t>
  </si>
  <si>
    <t>Gary W. Carter</t>
  </si>
  <si>
    <t>Clifton A. Wike</t>
  </si>
  <si>
    <t>Norwood M. Mayo</t>
  </si>
  <si>
    <t>Donald R. Joyce</t>
  </si>
  <si>
    <t>Rita Dawson</t>
  </si>
  <si>
    <t>Clifford P. Miller</t>
  </si>
  <si>
    <t>Charles H. Cates</t>
  </si>
  <si>
    <t>Jerry L. Sides</t>
  </si>
  <si>
    <t>Joe D. Torres</t>
  </si>
  <si>
    <t>Williams' Farms</t>
  </si>
  <si>
    <t>Ralph W. Cline</t>
  </si>
  <si>
    <t>Roy E. Jones</t>
  </si>
  <si>
    <t>Russell A. Lay</t>
  </si>
  <si>
    <t>Anthony S. Thornton</t>
  </si>
  <si>
    <t>Terry M. Swaim</t>
  </si>
  <si>
    <t>Albert A. Alabaster</t>
  </si>
  <si>
    <t>Randall L. Beane</t>
  </si>
  <si>
    <t>Thomas J. Harris</t>
  </si>
  <si>
    <t>Charlie B. Simmons</t>
  </si>
  <si>
    <t>Carroll W. Spencer</t>
  </si>
  <si>
    <t>Billy J. Miller</t>
  </si>
  <si>
    <t>Calvin B. Cox</t>
  </si>
  <si>
    <t>James A. Willett</t>
  </si>
  <si>
    <t>John Royal Farms, Inc.</t>
  </si>
  <si>
    <t>Ronald D. Cannon</t>
  </si>
  <si>
    <t>David B. Thompson</t>
  </si>
  <si>
    <t>William E. Julian</t>
  </si>
  <si>
    <t>Jessie B. Phillips</t>
  </si>
  <si>
    <t>Richard A. Champury</t>
  </si>
  <si>
    <t>Edmond D. Bright</t>
  </si>
  <si>
    <t>Charles E. Morris</t>
  </si>
  <si>
    <t>Russell L. Scull</t>
  </si>
  <si>
    <t>James A. Craine</t>
  </si>
  <si>
    <t>Earl F. Parks</t>
  </si>
  <si>
    <t>Linville K. Fisher</t>
  </si>
  <si>
    <t>Charles R. Absher</t>
  </si>
  <si>
    <t>Gene M. Sain</t>
  </si>
  <si>
    <t>Jerry H. Parnell</t>
  </si>
  <si>
    <t>Homer E. Burroughs</t>
  </si>
  <si>
    <t>Bennie J. Bradshaw</t>
  </si>
  <si>
    <t>George S. Sawyer</t>
  </si>
  <si>
    <t>Charles L. Phipps</t>
  </si>
  <si>
    <t>William P. Pegram</t>
  </si>
  <si>
    <t>James H. Trogdon</t>
  </si>
  <si>
    <t>Floyd M. Davis</t>
  </si>
  <si>
    <t>Darin W. Perkins</t>
  </si>
  <si>
    <t>Ersell W. Boyd</t>
  </si>
  <si>
    <t>Roy B. Gibbs</t>
  </si>
  <si>
    <t>John E. Creson</t>
  </si>
  <si>
    <t>Marshall J. VeHaun</t>
  </si>
  <si>
    <t>Bobby R. Farmer</t>
  </si>
  <si>
    <t>Lester D. Costner</t>
  </si>
  <si>
    <t>Paul C. Grose</t>
  </si>
  <si>
    <t>Terry L. Bull</t>
  </si>
  <si>
    <t>Christopher S. East</t>
  </si>
  <si>
    <t>Mickey L. Keck</t>
  </si>
  <si>
    <t>Nelson L. Butler</t>
  </si>
  <si>
    <t>Walter F. Harris</t>
  </si>
  <si>
    <t>Donald E. Lentz</t>
  </si>
  <si>
    <t>John T. McCorquodale</t>
  </si>
  <si>
    <t>Jesse T. Owens</t>
  </si>
  <si>
    <t>Olen M. Kelly</t>
  </si>
  <si>
    <t>Donald D. Trexler</t>
  </si>
  <si>
    <t>Jeffrey D. Bryan</t>
  </si>
  <si>
    <t>Stephen G. Petlitz</t>
  </si>
  <si>
    <t>Donald M. Clark</t>
  </si>
  <si>
    <t>Robert F. Benfield</t>
  </si>
  <si>
    <t>Claude B. Tyson</t>
  </si>
  <si>
    <t>Marion J. O'Quinn</t>
  </si>
  <si>
    <t>Gene E. Lloyd</t>
  </si>
  <si>
    <t>Mark D. Homer</t>
  </si>
  <si>
    <t>Reuben B. Edwards</t>
  </si>
  <si>
    <t>Rowland A. Brengle</t>
  </si>
  <si>
    <t>Carl J. Forsberg</t>
  </si>
  <si>
    <t>David E. Cornell</t>
  </si>
  <si>
    <t>Charles B. Raby</t>
  </si>
  <si>
    <t>Joe D. Wilson</t>
  </si>
  <si>
    <t>William T. McClure</t>
  </si>
  <si>
    <t>Ben S. Cowin</t>
  </si>
  <si>
    <t>William C. Pearce</t>
  </si>
  <si>
    <t>Guy M. Sparger</t>
  </si>
  <si>
    <t>Bobby J. Mooneyham</t>
  </si>
  <si>
    <t>Charles W. Aylor</t>
  </si>
  <si>
    <t>Timothy F. Thornburg</t>
  </si>
  <si>
    <t>Steven A. Campbell</t>
  </si>
  <si>
    <t>Glenn N. Norman</t>
  </si>
  <si>
    <t>Tony M. Lockerman</t>
  </si>
  <si>
    <t>Robert A. Van de Riet</t>
  </si>
  <si>
    <t>Floyd R. Medlin</t>
  </si>
  <si>
    <t>William A. Floyd</t>
  </si>
  <si>
    <t>William H. Long</t>
  </si>
  <si>
    <t>Joseph V. Hamilton</t>
  </si>
  <si>
    <t>Ben D. Griffith</t>
  </si>
  <si>
    <t>Daniel S. Cook</t>
  </si>
  <si>
    <t>Neil A. Stewart</t>
  </si>
  <si>
    <t>Lewis W. James</t>
  </si>
  <si>
    <t>Rodney B. Black</t>
  </si>
  <si>
    <t>Jonathan C. Clear</t>
  </si>
  <si>
    <t>Randy W. Whitaker</t>
  </si>
  <si>
    <t>Winston G. Kidd</t>
  </si>
  <si>
    <t>Wayne J. Stoneman</t>
  </si>
  <si>
    <t>Mark S. Fink</t>
  </si>
  <si>
    <t>Joseph J. Hemphill</t>
  </si>
  <si>
    <t>Thomas B. Long</t>
  </si>
  <si>
    <t>Earl W. Temple</t>
  </si>
  <si>
    <t>James R. Varney</t>
  </si>
  <si>
    <t>Curtis R. Leary</t>
  </si>
  <si>
    <t>Arden R. Lane</t>
  </si>
  <si>
    <t>John E. Wilson</t>
  </si>
  <si>
    <t>Steven L. Tate</t>
  </si>
  <si>
    <t>John Adams</t>
  </si>
  <si>
    <t>Robert F. Gunter</t>
  </si>
  <si>
    <t>John W. Crowl</t>
  </si>
  <si>
    <t>William Y. Kistler</t>
  </si>
  <si>
    <t>Spurgeon L. Davidson</t>
  </si>
  <si>
    <t>Ronald L. Williamson</t>
  </si>
  <si>
    <t>Dennis L. Keller</t>
  </si>
  <si>
    <t>Charles R. Jenkins</t>
  </si>
  <si>
    <t>James B. Sutherland</t>
  </si>
  <si>
    <t>David S. Tripp</t>
  </si>
  <si>
    <t>James L. Anderson</t>
  </si>
  <si>
    <t>Timothy D. Ziglar</t>
  </si>
  <si>
    <t>David S. Cummings</t>
  </si>
  <si>
    <t>Franklin D. Walls</t>
  </si>
  <si>
    <t>Walter D. Waters</t>
  </si>
  <si>
    <t>Wallace D. Williams</t>
  </si>
  <si>
    <t>Samuel L. Whitehead</t>
  </si>
  <si>
    <t>Robert T. Wolfe</t>
  </si>
  <si>
    <t>J. C. Cecconi</t>
  </si>
  <si>
    <t>Arthur L. Whaley</t>
  </si>
  <si>
    <t>James F. Stoutz</t>
  </si>
  <si>
    <t>Billy G. Chappell</t>
  </si>
  <si>
    <t>Robert S. Flowers</t>
  </si>
  <si>
    <t>Jesse B. Arthur</t>
  </si>
  <si>
    <t>Julian W. Causey</t>
  </si>
  <si>
    <t>Coy R. Taylor</t>
  </si>
  <si>
    <t>James H. Baker</t>
  </si>
  <si>
    <t>Myra S. Lancaster</t>
  </si>
  <si>
    <t>Willard Storms</t>
  </si>
  <si>
    <t>Edwin F. Pearce</t>
  </si>
  <si>
    <t>Charles E. Reneau</t>
  </si>
  <si>
    <t>Earl D. Watts</t>
  </si>
  <si>
    <t>Fred R. Anchors</t>
  </si>
  <si>
    <t>Bobby J. Freeman</t>
  </si>
  <si>
    <t>Jones B. McNeill</t>
  </si>
  <si>
    <t>Charles M. Gschwind</t>
  </si>
  <si>
    <t>Robert M. Newton</t>
  </si>
  <si>
    <t>Stephen P. Lengyel</t>
  </si>
  <si>
    <t>Jesse F. Mintz</t>
  </si>
  <si>
    <t>Kenneth E. Collier</t>
  </si>
  <si>
    <t>Henry L. Taylor</t>
  </si>
  <si>
    <t>Ronald J. Almond</t>
  </si>
  <si>
    <t>Tabor Ellis</t>
  </si>
  <si>
    <t>Irvin G. Dailey</t>
  </si>
  <si>
    <t>Mark Wolfe Electric LLC</t>
  </si>
  <si>
    <t>Keith F. Lackey</t>
  </si>
  <si>
    <t>William T. McManus</t>
  </si>
  <si>
    <t>Douglas L. Trout</t>
  </si>
  <si>
    <t>Alfred J. Linton</t>
  </si>
  <si>
    <t>Joseph E. Brannock</t>
  </si>
  <si>
    <t>Bascom L. Kinley</t>
  </si>
  <si>
    <t>Charles R. Ogle</t>
  </si>
  <si>
    <t>William G. Bland</t>
  </si>
  <si>
    <t>Charles C. Bass</t>
  </si>
  <si>
    <t>Wilfred N. Sutton</t>
  </si>
  <si>
    <t>Tony E. Tipton</t>
  </si>
  <si>
    <t>Ralph T. Dickson</t>
  </si>
  <si>
    <t>Carlton R. Johnson</t>
  </si>
  <si>
    <t>Christopher T. Allison</t>
  </si>
  <si>
    <t>John H. Carter</t>
  </si>
  <si>
    <t>Burdiuss Sawyers</t>
  </si>
  <si>
    <t>Christopher C. Houck</t>
  </si>
  <si>
    <t>Floyd M. Clevenger</t>
  </si>
  <si>
    <t>Charles W. Lytton</t>
  </si>
  <si>
    <t>Thurmond H. Hall</t>
  </si>
  <si>
    <t>William R. Keith</t>
  </si>
  <si>
    <t>Virgil H. Quesinberry</t>
  </si>
  <si>
    <t>Goley K. Webster</t>
  </si>
  <si>
    <t>James W. McCall</t>
  </si>
  <si>
    <t>Ronnie L. Pickler</t>
  </si>
  <si>
    <t>Jerry W. Wilson</t>
  </si>
  <si>
    <t>Mitchell L. Spruill</t>
  </si>
  <si>
    <t>Alvin J. Johnson</t>
  </si>
  <si>
    <t>Mary P. Templeton</t>
  </si>
  <si>
    <t>Terry L. Luther</t>
  </si>
  <si>
    <t>Louis A. Rivera</t>
  </si>
  <si>
    <t>Ralph H. Newton</t>
  </si>
  <si>
    <t>Dennis K. Floyd</t>
  </si>
  <si>
    <t>William D. Watson</t>
  </si>
  <si>
    <t>Charles C. Scruggs</t>
  </si>
  <si>
    <t>Michael R. Morningstar</t>
  </si>
  <si>
    <t>Clarence D. Cross</t>
  </si>
  <si>
    <t>Charles S. Williams</t>
  </si>
  <si>
    <t>Benjamin F. Grady</t>
  </si>
  <si>
    <t>James R. Phelps</t>
  </si>
  <si>
    <t>Billy H. Hawkins</t>
  </si>
  <si>
    <t>Frank Mason-Persing</t>
  </si>
  <si>
    <t>Alvis S. Gatewood</t>
  </si>
  <si>
    <t>Tommy E. Hoffman</t>
  </si>
  <si>
    <t>Douglas N. Cates</t>
  </si>
  <si>
    <t>Furman L. Melton</t>
  </si>
  <si>
    <t>Robert G. Robinson</t>
  </si>
  <si>
    <t>Billy R. Taylor</t>
  </si>
  <si>
    <t>Terry A. Bailey</t>
  </si>
  <si>
    <t>Walter T. Mears</t>
  </si>
  <si>
    <t>Desparado Farms</t>
  </si>
  <si>
    <t>Kenneth Darnell</t>
  </si>
  <si>
    <t>Dale A. Rodgers</t>
  </si>
  <si>
    <t>William E. Simmons</t>
  </si>
  <si>
    <t>Richard V. Odom</t>
  </si>
  <si>
    <t>William L. Wilson</t>
  </si>
  <si>
    <t>Henry C. Merritt</t>
  </si>
  <si>
    <t>Marva Ross</t>
  </si>
  <si>
    <t>Robert A. Price</t>
  </si>
  <si>
    <t>Paul D. Tutherow</t>
  </si>
  <si>
    <t>Julius R. Townsend</t>
  </si>
  <si>
    <t>Dearl E. Ledford</t>
  </si>
  <si>
    <t>Larry S. Hughes</t>
  </si>
  <si>
    <t>John E. Holloway</t>
  </si>
  <si>
    <t>David J. Comaty</t>
  </si>
  <si>
    <t>George C. Allen</t>
  </si>
  <si>
    <t>Richard E. Kirkland</t>
  </si>
  <si>
    <t>Francis D. Rackley</t>
  </si>
  <si>
    <t>Eugene Ridley</t>
  </si>
  <si>
    <t>Expenses</t>
  </si>
  <si>
    <t>Amount</t>
  </si>
  <si>
    <t>Vendor</t>
  </si>
  <si>
    <t>USPS (bulk rate postage)</t>
  </si>
  <si>
    <t>Segment Cost</t>
  </si>
  <si>
    <t>Direct mail response of 1.0% or more is considered "successful"</t>
  </si>
  <si>
    <t>10,000+</t>
  </si>
  <si>
    <t>ROI</t>
  </si>
  <si>
    <t>Average Gift</t>
  </si>
  <si>
    <t>Segment Analysis</t>
  </si>
  <si>
    <t>FY25 Direct Mail Results Summary</t>
  </si>
  <si>
    <t>End-of-Year (December)</t>
  </si>
  <si>
    <t>Industry standards: 1 = break even; &gt;1.9 solid return; &gt;2.9 strong performance</t>
  </si>
  <si>
    <t>CTRD under $0.10 is excellent, under $0.35 is acceptable for most charities</t>
  </si>
  <si>
    <t>Andrew J. Quinley</t>
  </si>
  <si>
    <t>Mark A. Stewart</t>
  </si>
  <si>
    <t>Grover T. Dees</t>
  </si>
  <si>
    <t>Pascal L. Hovis</t>
  </si>
  <si>
    <t>Barbara B. Florence</t>
  </si>
  <si>
    <t>Herbert W. Siner</t>
  </si>
  <si>
    <t>Lois I. Fowler</t>
  </si>
  <si>
    <t>2026 Give the Gift of Play</t>
  </si>
  <si>
    <t>2026Q2-1111</t>
  </si>
  <si>
    <t>2026-Q2-2222</t>
  </si>
  <si>
    <t>April 15th</t>
  </si>
  <si>
    <t>MHCO Print Shop (printing and mailing services)</t>
  </si>
  <si>
    <t>Spring/Summer Campaign Overview</t>
  </si>
  <si>
    <t>Tear-Off</t>
  </si>
  <si>
    <t>Remit Envelope</t>
  </si>
  <si>
    <t>Gifts processed through April 30th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</si>
</sst>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_);_(@_)"/>
    <numFmt numFmtId="166" formatCode="0.0%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44" fontId="0" fillId="0" borderId="0" xfId="0" applyNumberFormat="1"/>
    <xf numFmtId="165" fontId="0" fillId="0" borderId="0" xfId="0" applyNumberFormat="1"/>
    <xf numFmtId="0" fontId="3" fillId="0" borderId="0" xfId="0" applyFont="1"/>
    <xf numFmtId="16" fontId="0" fillId="0" borderId="0" xfId="0" applyNumberFormat="1"/>
    <xf numFmtId="164" fontId="3" fillId="0" borderId="0" xfId="0" applyNumberFormat="1" applyFont="1"/>
    <xf numFmtId="44" fontId="3" fillId="0" borderId="0" xfId="0" applyNumberFormat="1" applyFont="1"/>
    <xf numFmtId="0" fontId="0" fillId="3" borderId="0" xfId="0" quotePrefix="1" applyFill="1"/>
    <xf numFmtId="0" fontId="0" fillId="3" borderId="0" xfId="0" applyFill="1"/>
    <xf numFmtId="0" fontId="3" fillId="0" borderId="0" xfId="0" applyFont="1" applyAlignment="1">
      <alignment horizontal="center"/>
    </xf>
    <xf numFmtId="164" fontId="0" fillId="0" borderId="0" xfId="1" applyNumberFormat="1" applyFont="1"/>
    <xf numFmtId="166" fontId="0" fillId="0" borderId="0" xfId="2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3" fillId="0" borderId="0" xfId="0" applyFont="1" applyAlignment="1">
      <alignment wrapText="1"/>
    </xf>
    <xf numFmtId="8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16" fontId="3" fillId="0" borderId="0" xfId="0" applyNumberFormat="1" applyFont="1"/>
    <xf numFmtId="165" fontId="3" fillId="0" borderId="0" xfId="0" applyNumberFormat="1" applyFont="1"/>
    <xf numFmtId="16" fontId="0" fillId="2" borderId="0" xfId="0" applyNumberFormat="1" applyFill="1"/>
    <xf numFmtId="164" fontId="3" fillId="2" borderId="0" xfId="0" applyNumberFormat="1" applyFont="1" applyFill="1"/>
    <xf numFmtId="44" fontId="3" fillId="2" borderId="0" xfId="0" applyNumberFormat="1" applyFont="1" applyFill="1"/>
    <xf numFmtId="165" fontId="0" fillId="2" borderId="0" xfId="0" applyNumberFormat="1" applyFill="1"/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2" fontId="0" fillId="0" borderId="0" xfId="0" applyNumberFormat="1"/>
    <xf numFmtId="8" fontId="6" fillId="0" borderId="0" xfId="0" applyNumberFormat="1" applyFont="1"/>
    <xf numFmtId="44" fontId="0" fillId="0" borderId="0" xfId="3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5344-4C9B-44AD-9A01-07EE4B595486}">
  <sheetPr>
    <pageSetUpPr fitToPage="1"/>
  </sheetPr>
  <dimension ref="A1:H38"/>
  <sheetViews>
    <sheetView tabSelected="1" workbookViewId="0">
      <selection activeCell="C35" sqref="C35"/>
    </sheetView>
  </sheetViews>
  <sheetFormatPr defaultRowHeight="15" x14ac:dyDescent="0.25"/>
  <cols>
    <col min="1" max="1" width="23.140625" customWidth="1"/>
    <col min="2" max="2" width="14.7109375" customWidth="1"/>
    <col min="3" max="3" width="16.28515625" customWidth="1"/>
    <col min="4" max="4" width="13.85546875" customWidth="1"/>
    <col min="5" max="5" width="14" customWidth="1"/>
    <col min="6" max="6" width="13.28515625" customWidth="1"/>
    <col min="7" max="7" width="12.7109375" customWidth="1"/>
    <col min="8" max="8" width="13.28515625" customWidth="1"/>
  </cols>
  <sheetData>
    <row r="1" spans="1:8" s="2" customFormat="1" x14ac:dyDescent="0.25">
      <c r="A1" s="1" t="s">
        <v>1124</v>
      </c>
    </row>
    <row r="2" spans="1:8" s="4" customFormat="1" ht="30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7</v>
      </c>
      <c r="H2" s="4" t="s">
        <v>1102</v>
      </c>
    </row>
    <row r="3" spans="1:8" x14ac:dyDescent="0.25">
      <c r="A3" t="s">
        <v>1119</v>
      </c>
      <c r="B3" s="30" t="s">
        <v>1120</v>
      </c>
      <c r="C3" s="5" t="s">
        <v>1122</v>
      </c>
      <c r="D3" t="s">
        <v>8</v>
      </c>
      <c r="E3" s="6" t="s">
        <v>1125</v>
      </c>
      <c r="F3" s="7">
        <v>14444</v>
      </c>
      <c r="G3" s="40">
        <f>H3/F3</f>
        <v>0.58172320686790358</v>
      </c>
      <c r="H3" s="8">
        <v>8402.41</v>
      </c>
    </row>
    <row r="4" spans="1:8" x14ac:dyDescent="0.25">
      <c r="A4" t="s">
        <v>1119</v>
      </c>
      <c r="B4" s="30" t="s">
        <v>1121</v>
      </c>
      <c r="C4" s="5" t="s">
        <v>1122</v>
      </c>
      <c r="D4" t="s">
        <v>8</v>
      </c>
      <c r="E4" s="6" t="s">
        <v>1126</v>
      </c>
      <c r="F4" s="7">
        <v>14451</v>
      </c>
      <c r="G4" s="40">
        <f>H4/F4</f>
        <v>0.66038474846031414</v>
      </c>
      <c r="H4" s="8">
        <v>9543.2199999999993</v>
      </c>
    </row>
    <row r="5" spans="1:8" s="1" customFormat="1" x14ac:dyDescent="0.25">
      <c r="A5" s="1" t="s">
        <v>1098</v>
      </c>
      <c r="B5" s="2"/>
      <c r="C5" s="33"/>
      <c r="D5" s="2"/>
      <c r="E5" s="2"/>
      <c r="F5" s="34"/>
      <c r="G5" s="35"/>
      <c r="H5" s="36"/>
    </row>
    <row r="6" spans="1:8" s="10" customFormat="1" x14ac:dyDescent="0.25">
      <c r="A6" s="10" t="s">
        <v>1100</v>
      </c>
      <c r="C6" s="31"/>
      <c r="F6" s="12"/>
      <c r="G6" s="10" t="s">
        <v>1099</v>
      </c>
      <c r="H6" s="32"/>
    </row>
    <row r="7" spans="1:8" x14ac:dyDescent="0.25">
      <c r="A7" t="s">
        <v>1123</v>
      </c>
      <c r="C7" s="11"/>
      <c r="F7" s="7"/>
      <c r="G7" s="8">
        <v>12011.96</v>
      </c>
      <c r="H7" s="9"/>
    </row>
    <row r="8" spans="1:8" x14ac:dyDescent="0.25">
      <c r="A8" t="s">
        <v>1101</v>
      </c>
      <c r="C8" s="11"/>
      <c r="F8" s="7"/>
      <c r="G8" s="8">
        <v>5933.67</v>
      </c>
      <c r="H8" s="9"/>
    </row>
    <row r="9" spans="1:8" x14ac:dyDescent="0.25">
      <c r="F9" s="12" t="s">
        <v>6</v>
      </c>
      <c r="G9" s="13">
        <f>SUM(G7:G8)</f>
        <v>17945.629999999997</v>
      </c>
    </row>
    <row r="10" spans="1:8" s="2" customFormat="1" x14ac:dyDescent="0.25">
      <c r="A10" s="1" t="s">
        <v>9</v>
      </c>
      <c r="B10" s="14" t="s">
        <v>1127</v>
      </c>
      <c r="C10" s="15"/>
      <c r="D10" s="15"/>
    </row>
    <row r="11" spans="1:8" s="10" customFormat="1" x14ac:dyDescent="0.25">
      <c r="A11" s="10" t="s">
        <v>10</v>
      </c>
      <c r="B11" s="16" t="s">
        <v>11</v>
      </c>
      <c r="C11" s="10" t="s">
        <v>12</v>
      </c>
    </row>
    <row r="12" spans="1:8" x14ac:dyDescent="0.25">
      <c r="A12" t="s">
        <v>13</v>
      </c>
      <c r="B12" s="8">
        <v>60515</v>
      </c>
    </row>
    <row r="13" spans="1:8" x14ac:dyDescent="0.25">
      <c r="A13" t="s">
        <v>14</v>
      </c>
      <c r="B13" s="17">
        <v>467</v>
      </c>
    </row>
    <row r="14" spans="1:8" x14ac:dyDescent="0.25">
      <c r="A14" t="s">
        <v>15</v>
      </c>
      <c r="B14" s="18">
        <f>B13/(F3+F4)</f>
        <v>1.6161965738016957E-2</v>
      </c>
      <c r="C14" t="s">
        <v>1103</v>
      </c>
    </row>
    <row r="15" spans="1:8" x14ac:dyDescent="0.25">
      <c r="A15" t="s">
        <v>16</v>
      </c>
      <c r="B15" s="8">
        <f>B12/B13</f>
        <v>129.58244111349038</v>
      </c>
    </row>
    <row r="16" spans="1:8" x14ac:dyDescent="0.25">
      <c r="A16" t="s">
        <v>17</v>
      </c>
      <c r="B16" s="8">
        <f>(H3+H4)/B12</f>
        <v>0.2965484590597372</v>
      </c>
      <c r="C16" t="s">
        <v>1111</v>
      </c>
    </row>
    <row r="17" spans="1:7" x14ac:dyDescent="0.25">
      <c r="A17" t="s">
        <v>18</v>
      </c>
      <c r="B17" s="37">
        <f>B12/G9</f>
        <v>3.3721301509058197</v>
      </c>
      <c r="C17" t="s">
        <v>1110</v>
      </c>
    </row>
    <row r="18" spans="1:7" s="2" customFormat="1" x14ac:dyDescent="0.25">
      <c r="A18" s="1" t="s">
        <v>19</v>
      </c>
    </row>
    <row r="19" spans="1:7" s="10" customFormat="1" x14ac:dyDescent="0.25">
      <c r="A19" s="10" t="s">
        <v>20</v>
      </c>
      <c r="B19" s="10" t="s">
        <v>14</v>
      </c>
    </row>
    <row r="20" spans="1:7" x14ac:dyDescent="0.25">
      <c r="A20" t="s">
        <v>21</v>
      </c>
      <c r="B20" s="19">
        <v>52</v>
      </c>
    </row>
    <row r="21" spans="1:7" x14ac:dyDescent="0.25">
      <c r="A21" t="s">
        <v>22</v>
      </c>
      <c r="B21" s="19">
        <v>99</v>
      </c>
      <c r="G21" s="7"/>
    </row>
    <row r="22" spans="1:7" ht="15.75" thickBot="1" x14ac:dyDescent="0.3">
      <c r="A22" t="s">
        <v>23</v>
      </c>
      <c r="B22" s="19">
        <v>266</v>
      </c>
    </row>
    <row r="23" spans="1:7" ht="15.75" thickTop="1" x14ac:dyDescent="0.25">
      <c r="A23" t="s">
        <v>24</v>
      </c>
      <c r="B23" s="20">
        <v>27</v>
      </c>
      <c r="C23" s="21" t="s">
        <v>25</v>
      </c>
      <c r="G23" s="8"/>
    </row>
    <row r="24" spans="1:7" x14ac:dyDescent="0.25">
      <c r="A24" t="s">
        <v>26</v>
      </c>
      <c r="B24" s="22">
        <v>17</v>
      </c>
    </row>
    <row r="25" spans="1:7" x14ac:dyDescent="0.25">
      <c r="A25" t="s">
        <v>27</v>
      </c>
      <c r="B25" s="22">
        <v>6</v>
      </c>
    </row>
    <row r="26" spans="1:7" ht="15.75" thickBot="1" x14ac:dyDescent="0.3">
      <c r="A26" t="s">
        <v>1104</v>
      </c>
      <c r="B26" s="23">
        <v>0</v>
      </c>
    </row>
    <row r="27" spans="1:7" s="1" customFormat="1" ht="15.75" thickTop="1" x14ac:dyDescent="0.25">
      <c r="A27" s="1" t="s">
        <v>1107</v>
      </c>
    </row>
    <row r="28" spans="1:7" s="4" customFormat="1" ht="30" x14ac:dyDescent="0.25">
      <c r="B28" s="4" t="s">
        <v>5</v>
      </c>
      <c r="C28" s="4" t="s">
        <v>28</v>
      </c>
      <c r="D28" s="4" t="s">
        <v>29</v>
      </c>
      <c r="E28" s="4" t="s">
        <v>30</v>
      </c>
      <c r="F28" s="4" t="s">
        <v>1106</v>
      </c>
      <c r="G28" s="4" t="s">
        <v>1105</v>
      </c>
    </row>
    <row r="29" spans="1:7" x14ac:dyDescent="0.25">
      <c r="A29" s="39" t="str">
        <f>B3</f>
        <v>2026Q2-1111</v>
      </c>
      <c r="B29" s="7">
        <f>F3</f>
        <v>14444</v>
      </c>
      <c r="C29" s="24">
        <v>356</v>
      </c>
      <c r="D29" s="8">
        <v>44485</v>
      </c>
      <c r="E29" s="25">
        <f t="shared" ref="E29:F30" si="0">C29/B29</f>
        <v>2.4646912212683468E-2</v>
      </c>
      <c r="F29" s="8">
        <f t="shared" si="0"/>
        <v>124.95786516853933</v>
      </c>
      <c r="G29" s="38">
        <f>D29/H3</f>
        <v>5.2943143693297516</v>
      </c>
    </row>
    <row r="30" spans="1:7" x14ac:dyDescent="0.25">
      <c r="A30" s="39" t="str">
        <f>B4</f>
        <v>2026-Q2-2222</v>
      </c>
      <c r="B30" s="7">
        <f>F4</f>
        <v>14451</v>
      </c>
      <c r="C30" s="24">
        <v>111</v>
      </c>
      <c r="D30" s="8">
        <v>16030</v>
      </c>
      <c r="E30" s="25">
        <f t="shared" si="0"/>
        <v>7.6811293336101309E-3</v>
      </c>
      <c r="F30" s="8">
        <f t="shared" si="0"/>
        <v>144.41441441441441</v>
      </c>
      <c r="G30" s="38">
        <f>D30/H4</f>
        <v>1.6797265493198315</v>
      </c>
    </row>
    <row r="31" spans="1:7" s="2" customFormat="1" x14ac:dyDescent="0.25">
      <c r="A31" s="1" t="s">
        <v>1108</v>
      </c>
    </row>
    <row r="32" spans="1:7" s="10" customFormat="1" x14ac:dyDescent="0.25">
      <c r="B32" s="16" t="s">
        <v>5</v>
      </c>
      <c r="C32" s="4" t="s">
        <v>28</v>
      </c>
      <c r="D32" s="16" t="s">
        <v>29</v>
      </c>
      <c r="E32" s="16" t="s">
        <v>1098</v>
      </c>
    </row>
    <row r="33" spans="1:7" x14ac:dyDescent="0.25">
      <c r="A33" t="s">
        <v>1109</v>
      </c>
      <c r="B33" s="7">
        <v>26514</v>
      </c>
      <c r="C33" s="42">
        <v>161933.73000000001</v>
      </c>
      <c r="D33" s="8">
        <f>C33-E33</f>
        <v>140973.26</v>
      </c>
      <c r="E33" s="8">
        <v>20960.47</v>
      </c>
      <c r="G33" s="41"/>
    </row>
    <row r="34" spans="1:7" x14ac:dyDescent="0.25">
      <c r="F34" s="24"/>
      <c r="G34" s="41"/>
    </row>
    <row r="35" spans="1:7" x14ac:dyDescent="0.25">
      <c r="D35" s="27"/>
      <c r="F35" s="24"/>
      <c r="G35" s="41"/>
    </row>
    <row r="36" spans="1:7" x14ac:dyDescent="0.25">
      <c r="F36" s="24"/>
      <c r="G36" s="27"/>
    </row>
    <row r="38" spans="1:7" x14ac:dyDescent="0.25">
      <c r="F38" s="24"/>
    </row>
  </sheetData>
  <phoneticPr fontId="5" type="noConversion"/>
  <printOptions horizontalCentered="1" gridLines="1"/>
  <pageMargins left="0.2" right="0.2" top="1" bottom="0.75" header="0.55000000000000004" footer="0.3"/>
  <pageSetup scale="83" orientation="landscape" horizontalDpi="4294967293" r:id="rId1"/>
  <headerFooter>
    <oddHeader xml:space="preserve">&amp;CDirect Mail Results Report - 2025 End-of-Year Campaign&amp;R 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37D8-7276-48C6-A295-4BB366B23729}">
  <sheetPr>
    <pageSetUpPr fitToPage="1"/>
  </sheetPr>
  <dimension ref="A1:F1071"/>
  <sheetViews>
    <sheetView workbookViewId="0">
      <pane ySplit="1" topLeftCell="A1054" activePane="bottomLeft" state="frozen"/>
      <selection pane="bottomLeft" activeCell="C1071" sqref="C1071"/>
    </sheetView>
  </sheetViews>
  <sheetFormatPr defaultRowHeight="15" x14ac:dyDescent="0.25"/>
  <cols>
    <col min="1" max="1" width="45.7109375" bestFit="1" customWidth="1"/>
    <col min="2" max="2" width="11.5703125" bestFit="1" customWidth="1"/>
    <col min="3" max="3" width="13.42578125" customWidth="1"/>
    <col min="4" max="4" width="22.5703125" customWidth="1"/>
    <col min="5" max="5" width="8.42578125" customWidth="1"/>
    <col min="6" max="6" width="12.7109375" style="29" customWidth="1"/>
    <col min="7" max="7" width="12.7109375" customWidth="1"/>
  </cols>
  <sheetData>
    <row r="1" spans="1:6" s="10" customFormat="1" x14ac:dyDescent="0.25">
      <c r="A1" s="10" t="s">
        <v>31</v>
      </c>
      <c r="B1" s="10" t="s">
        <v>32</v>
      </c>
      <c r="C1" s="10" t="s">
        <v>33</v>
      </c>
      <c r="D1" s="10" t="s">
        <v>34</v>
      </c>
      <c r="E1" s="10" t="s">
        <v>35</v>
      </c>
      <c r="F1" s="26"/>
    </row>
    <row r="2" spans="1:6" x14ac:dyDescent="0.25">
      <c r="A2" t="s">
        <v>945</v>
      </c>
      <c r="B2" s="27">
        <v>50</v>
      </c>
      <c r="C2" s="28">
        <v>46002</v>
      </c>
      <c r="D2" t="s">
        <v>39</v>
      </c>
      <c r="E2" t="s">
        <v>39</v>
      </c>
      <c r="F2"/>
    </row>
    <row r="3" spans="1:6" x14ac:dyDescent="0.25">
      <c r="A3" t="s">
        <v>64</v>
      </c>
      <c r="B3" s="27">
        <v>1000</v>
      </c>
      <c r="C3" s="28">
        <v>46002</v>
      </c>
      <c r="D3" t="s">
        <v>39</v>
      </c>
      <c r="E3" t="s">
        <v>39</v>
      </c>
      <c r="F3"/>
    </row>
    <row r="4" spans="1:6" x14ac:dyDescent="0.25">
      <c r="A4" t="s">
        <v>476</v>
      </c>
      <c r="B4" s="27">
        <v>100</v>
      </c>
      <c r="C4" s="28">
        <v>46006</v>
      </c>
      <c r="D4" t="s">
        <v>58</v>
      </c>
      <c r="E4" t="s">
        <v>58</v>
      </c>
      <c r="F4"/>
    </row>
    <row r="5" spans="1:6" x14ac:dyDescent="0.25">
      <c r="A5" t="s">
        <v>477</v>
      </c>
      <c r="B5" s="27">
        <v>100</v>
      </c>
      <c r="C5" s="28">
        <v>46006</v>
      </c>
      <c r="D5" t="s">
        <v>58</v>
      </c>
      <c r="E5" t="s">
        <v>58</v>
      </c>
      <c r="F5"/>
    </row>
    <row r="6" spans="1:6" x14ac:dyDescent="0.25">
      <c r="A6" t="s">
        <v>1001</v>
      </c>
      <c r="B6" s="27">
        <v>25</v>
      </c>
      <c r="C6" s="28">
        <v>46006</v>
      </c>
      <c r="D6" t="s">
        <v>58</v>
      </c>
      <c r="E6" t="s">
        <v>58</v>
      </c>
      <c r="F6"/>
    </row>
    <row r="7" spans="1:6" x14ac:dyDescent="0.25">
      <c r="A7" t="s">
        <v>478</v>
      </c>
      <c r="B7" s="27">
        <v>100</v>
      </c>
      <c r="C7" s="28">
        <v>46006</v>
      </c>
      <c r="D7" t="s">
        <v>58</v>
      </c>
      <c r="E7" t="s">
        <v>58</v>
      </c>
      <c r="F7"/>
    </row>
    <row r="8" spans="1:6" x14ac:dyDescent="0.25">
      <c r="A8" t="s">
        <v>475</v>
      </c>
      <c r="B8" s="27">
        <v>100</v>
      </c>
      <c r="C8" s="28">
        <v>46006</v>
      </c>
      <c r="D8" t="s">
        <v>58</v>
      </c>
      <c r="E8" t="s">
        <v>58</v>
      </c>
      <c r="F8"/>
    </row>
    <row r="9" spans="1:6" x14ac:dyDescent="0.25">
      <c r="A9" t="s">
        <v>1000</v>
      </c>
      <c r="B9" s="27">
        <v>25</v>
      </c>
      <c r="C9" s="28">
        <v>46006</v>
      </c>
      <c r="D9" t="s">
        <v>58</v>
      </c>
      <c r="E9" t="s">
        <v>58</v>
      </c>
      <c r="F9"/>
    </row>
    <row r="10" spans="1:6" x14ac:dyDescent="0.25">
      <c r="A10" t="s">
        <v>775</v>
      </c>
      <c r="B10" s="27">
        <v>50</v>
      </c>
      <c r="C10" s="28">
        <v>46006</v>
      </c>
      <c r="D10" t="s">
        <v>37</v>
      </c>
      <c r="E10" t="s">
        <v>37</v>
      </c>
      <c r="F10"/>
    </row>
    <row r="11" spans="1:6" x14ac:dyDescent="0.25">
      <c r="A11" t="s">
        <v>531</v>
      </c>
      <c r="B11" s="27">
        <v>100</v>
      </c>
      <c r="C11" s="28">
        <v>46007</v>
      </c>
      <c r="D11" t="s">
        <v>58</v>
      </c>
      <c r="E11" t="s">
        <v>58</v>
      </c>
      <c r="F11"/>
    </row>
    <row r="12" spans="1:6" x14ac:dyDescent="0.25">
      <c r="A12" t="s">
        <v>473</v>
      </c>
      <c r="B12" s="27">
        <v>100</v>
      </c>
      <c r="C12" s="28">
        <v>46007</v>
      </c>
      <c r="D12" t="s">
        <v>58</v>
      </c>
      <c r="E12" t="s">
        <v>58</v>
      </c>
      <c r="F12"/>
    </row>
    <row r="13" spans="1:6" x14ac:dyDescent="0.25">
      <c r="A13" t="s">
        <v>48</v>
      </c>
      <c r="B13" s="27">
        <v>1000</v>
      </c>
      <c r="C13" s="28">
        <v>46007</v>
      </c>
      <c r="D13" t="s">
        <v>37</v>
      </c>
      <c r="E13" t="s">
        <v>37</v>
      </c>
      <c r="F13"/>
    </row>
    <row r="14" spans="1:6" x14ac:dyDescent="0.25">
      <c r="A14" t="s">
        <v>174</v>
      </c>
      <c r="B14" s="27">
        <v>200</v>
      </c>
      <c r="C14" s="28">
        <v>46007</v>
      </c>
      <c r="D14" t="s">
        <v>37</v>
      </c>
      <c r="E14" t="s">
        <v>37</v>
      </c>
      <c r="F14"/>
    </row>
    <row r="15" spans="1:6" x14ac:dyDescent="0.25">
      <c r="A15" t="s">
        <v>250</v>
      </c>
      <c r="B15" s="27">
        <v>100</v>
      </c>
      <c r="C15" s="28">
        <v>46007</v>
      </c>
      <c r="D15" t="s">
        <v>37</v>
      </c>
      <c r="E15" t="s">
        <v>37</v>
      </c>
      <c r="F15"/>
    </row>
    <row r="16" spans="1:6" x14ac:dyDescent="0.25">
      <c r="A16" t="s">
        <v>49</v>
      </c>
      <c r="B16" s="27">
        <v>1000</v>
      </c>
      <c r="C16" s="28">
        <v>46007</v>
      </c>
      <c r="D16" t="s">
        <v>37</v>
      </c>
      <c r="E16" t="s">
        <v>37</v>
      </c>
      <c r="F16"/>
    </row>
    <row r="17" spans="1:6" x14ac:dyDescent="0.25">
      <c r="A17" t="s">
        <v>739</v>
      </c>
      <c r="B17" s="27">
        <v>100</v>
      </c>
      <c r="C17" s="28">
        <v>46007</v>
      </c>
      <c r="D17" t="s">
        <v>39</v>
      </c>
      <c r="E17" t="s">
        <v>39</v>
      </c>
      <c r="F17"/>
    </row>
    <row r="18" spans="1:6" x14ac:dyDescent="0.25">
      <c r="A18" t="s">
        <v>170</v>
      </c>
      <c r="B18" s="27">
        <v>250</v>
      </c>
      <c r="C18" s="28">
        <v>46007</v>
      </c>
      <c r="D18" t="s">
        <v>39</v>
      </c>
      <c r="E18" t="s">
        <v>39</v>
      </c>
      <c r="F18"/>
    </row>
    <row r="19" spans="1:6" x14ac:dyDescent="0.25">
      <c r="A19" t="s">
        <v>740</v>
      </c>
      <c r="B19" s="27">
        <v>100</v>
      </c>
      <c r="C19" s="28">
        <v>46007</v>
      </c>
      <c r="D19" t="s">
        <v>39</v>
      </c>
      <c r="E19" t="s">
        <v>39</v>
      </c>
      <c r="F19"/>
    </row>
    <row r="20" spans="1:6" x14ac:dyDescent="0.25">
      <c r="A20" t="s">
        <v>171</v>
      </c>
      <c r="B20" s="27">
        <v>250</v>
      </c>
      <c r="C20" s="28">
        <v>46007</v>
      </c>
      <c r="D20" t="s">
        <v>39</v>
      </c>
      <c r="E20" t="s">
        <v>39</v>
      </c>
      <c r="F20"/>
    </row>
    <row r="21" spans="1:6" x14ac:dyDescent="0.25">
      <c r="A21" t="s">
        <v>741</v>
      </c>
      <c r="B21" s="27">
        <v>100</v>
      </c>
      <c r="C21" s="28">
        <v>46007</v>
      </c>
      <c r="D21" t="s">
        <v>39</v>
      </c>
      <c r="E21" t="s">
        <v>39</v>
      </c>
      <c r="F21"/>
    </row>
    <row r="22" spans="1:6" x14ac:dyDescent="0.25">
      <c r="A22" t="s">
        <v>742</v>
      </c>
      <c r="B22" s="27">
        <v>100</v>
      </c>
      <c r="C22" s="28">
        <v>46007</v>
      </c>
      <c r="D22" t="s">
        <v>39</v>
      </c>
      <c r="E22" t="s">
        <v>39</v>
      </c>
      <c r="F22"/>
    </row>
    <row r="23" spans="1:6" x14ac:dyDescent="0.25">
      <c r="A23" t="s">
        <v>1077</v>
      </c>
      <c r="B23" s="27">
        <v>20</v>
      </c>
      <c r="C23" s="28">
        <v>46007</v>
      </c>
      <c r="D23" t="s">
        <v>39</v>
      </c>
      <c r="E23" t="s">
        <v>39</v>
      </c>
      <c r="F23"/>
    </row>
    <row r="24" spans="1:6" x14ac:dyDescent="0.25">
      <c r="A24" t="s">
        <v>743</v>
      </c>
      <c r="B24" s="27">
        <v>100</v>
      </c>
      <c r="C24" s="28">
        <v>46007</v>
      </c>
      <c r="D24" t="s">
        <v>39</v>
      </c>
      <c r="E24" t="s">
        <v>39</v>
      </c>
      <c r="F24"/>
    </row>
    <row r="25" spans="1:6" x14ac:dyDescent="0.25">
      <c r="A25" t="s">
        <v>479</v>
      </c>
      <c r="B25" s="27">
        <v>100</v>
      </c>
      <c r="C25" s="28">
        <v>46007</v>
      </c>
      <c r="D25" t="s">
        <v>58</v>
      </c>
      <c r="E25" t="s">
        <v>58</v>
      </c>
      <c r="F25"/>
    </row>
    <row r="26" spans="1:6" x14ac:dyDescent="0.25">
      <c r="A26" t="s">
        <v>480</v>
      </c>
      <c r="B26" s="27">
        <v>100</v>
      </c>
      <c r="C26" s="28">
        <v>46007</v>
      </c>
      <c r="D26" t="s">
        <v>58</v>
      </c>
      <c r="E26" t="s">
        <v>58</v>
      </c>
      <c r="F26"/>
    </row>
    <row r="27" spans="1:6" x14ac:dyDescent="0.25">
      <c r="A27" t="s">
        <v>774</v>
      </c>
      <c r="B27" s="27">
        <v>55</v>
      </c>
      <c r="C27" s="28">
        <v>46007</v>
      </c>
      <c r="D27" t="s">
        <v>58</v>
      </c>
      <c r="E27" t="s">
        <v>58</v>
      </c>
      <c r="F27"/>
    </row>
    <row r="28" spans="1:6" x14ac:dyDescent="0.25">
      <c r="A28" t="s">
        <v>481</v>
      </c>
      <c r="B28" s="27">
        <v>100</v>
      </c>
      <c r="C28" s="28">
        <v>46007</v>
      </c>
      <c r="D28" t="s">
        <v>58</v>
      </c>
      <c r="E28" t="s">
        <v>58</v>
      </c>
      <c r="F28"/>
    </row>
    <row r="29" spans="1:6" x14ac:dyDescent="0.25">
      <c r="A29" t="s">
        <v>842</v>
      </c>
      <c r="B29" s="27">
        <v>50</v>
      </c>
      <c r="C29" s="28">
        <v>46007</v>
      </c>
      <c r="D29" t="s">
        <v>58</v>
      </c>
      <c r="E29" t="s">
        <v>58</v>
      </c>
      <c r="F29"/>
    </row>
    <row r="30" spans="1:6" x14ac:dyDescent="0.25">
      <c r="A30" t="s">
        <v>482</v>
      </c>
      <c r="B30" s="27">
        <v>100</v>
      </c>
      <c r="C30" s="28">
        <v>46007</v>
      </c>
      <c r="D30" t="s">
        <v>58</v>
      </c>
      <c r="E30" t="s">
        <v>58</v>
      </c>
      <c r="F30"/>
    </row>
    <row r="31" spans="1:6" x14ac:dyDescent="0.25">
      <c r="A31" t="s">
        <v>483</v>
      </c>
      <c r="B31" s="27">
        <v>100</v>
      </c>
      <c r="C31" s="28">
        <v>46007</v>
      </c>
      <c r="D31" t="s">
        <v>58</v>
      </c>
      <c r="E31" t="s">
        <v>58</v>
      </c>
      <c r="F31"/>
    </row>
    <row r="32" spans="1:6" x14ac:dyDescent="0.25">
      <c r="A32" t="s">
        <v>1002</v>
      </c>
      <c r="B32" s="27">
        <v>25</v>
      </c>
      <c r="C32" s="28">
        <v>46007</v>
      </c>
      <c r="D32" t="s">
        <v>58</v>
      </c>
      <c r="E32" t="s">
        <v>58</v>
      </c>
      <c r="F32"/>
    </row>
    <row r="33" spans="1:6" x14ac:dyDescent="0.25">
      <c r="A33" t="s">
        <v>138</v>
      </c>
      <c r="B33" s="27">
        <v>250</v>
      </c>
      <c r="C33" s="28">
        <v>46007</v>
      </c>
      <c r="D33" t="s">
        <v>58</v>
      </c>
      <c r="E33" t="s">
        <v>58</v>
      </c>
      <c r="F33"/>
    </row>
    <row r="34" spans="1:6" x14ac:dyDescent="0.25">
      <c r="A34" t="s">
        <v>484</v>
      </c>
      <c r="B34" s="27">
        <v>100</v>
      </c>
      <c r="C34" s="28">
        <v>46007</v>
      </c>
      <c r="D34" t="s">
        <v>58</v>
      </c>
      <c r="E34" t="s">
        <v>58</v>
      </c>
      <c r="F34"/>
    </row>
    <row r="35" spans="1:6" x14ac:dyDescent="0.25">
      <c r="A35" t="s">
        <v>843</v>
      </c>
      <c r="B35" s="27">
        <v>50</v>
      </c>
      <c r="C35" s="28">
        <v>46007</v>
      </c>
      <c r="D35" t="s">
        <v>58</v>
      </c>
      <c r="E35" t="s">
        <v>58</v>
      </c>
      <c r="F35"/>
    </row>
    <row r="36" spans="1:6" x14ac:dyDescent="0.25">
      <c r="A36" t="s">
        <v>485</v>
      </c>
      <c r="B36" s="27">
        <v>100</v>
      </c>
      <c r="C36" s="28">
        <v>46007</v>
      </c>
      <c r="D36" t="s">
        <v>58</v>
      </c>
      <c r="E36" t="s">
        <v>58</v>
      </c>
      <c r="F36"/>
    </row>
    <row r="37" spans="1:6" x14ac:dyDescent="0.25">
      <c r="A37" t="s">
        <v>486</v>
      </c>
      <c r="B37" s="27">
        <v>100</v>
      </c>
      <c r="C37" s="28">
        <v>46007</v>
      </c>
      <c r="D37" t="s">
        <v>58</v>
      </c>
      <c r="E37" t="s">
        <v>58</v>
      </c>
      <c r="F37"/>
    </row>
    <row r="38" spans="1:6" x14ac:dyDescent="0.25">
      <c r="A38" t="s">
        <v>487</v>
      </c>
      <c r="B38" s="27">
        <v>100</v>
      </c>
      <c r="C38" s="28">
        <v>46007</v>
      </c>
      <c r="D38" t="s">
        <v>58</v>
      </c>
      <c r="E38" t="s">
        <v>58</v>
      </c>
      <c r="F38"/>
    </row>
    <row r="39" spans="1:6" x14ac:dyDescent="0.25">
      <c r="A39" t="s">
        <v>844</v>
      </c>
      <c r="B39" s="27">
        <v>50</v>
      </c>
      <c r="C39" s="28">
        <v>46007</v>
      </c>
      <c r="D39" t="s">
        <v>58</v>
      </c>
      <c r="E39" t="s">
        <v>58</v>
      </c>
      <c r="F39"/>
    </row>
    <row r="40" spans="1:6" x14ac:dyDescent="0.25">
      <c r="A40" t="s">
        <v>217</v>
      </c>
      <c r="B40" s="27">
        <v>150</v>
      </c>
      <c r="C40" s="28">
        <v>46007</v>
      </c>
      <c r="D40" t="s">
        <v>58</v>
      </c>
      <c r="E40" t="s">
        <v>58</v>
      </c>
      <c r="F40"/>
    </row>
    <row r="41" spans="1:6" x14ac:dyDescent="0.25">
      <c r="A41" t="s">
        <v>488</v>
      </c>
      <c r="B41" s="27">
        <v>100</v>
      </c>
      <c r="C41" s="28">
        <v>46007</v>
      </c>
      <c r="D41" t="s">
        <v>58</v>
      </c>
      <c r="E41" t="s">
        <v>58</v>
      </c>
      <c r="F41"/>
    </row>
    <row r="42" spans="1:6" x14ac:dyDescent="0.25">
      <c r="A42" t="s">
        <v>489</v>
      </c>
      <c r="B42" s="27">
        <v>100</v>
      </c>
      <c r="C42" s="28">
        <v>46007</v>
      </c>
      <c r="D42" t="s">
        <v>58</v>
      </c>
      <c r="E42" t="s">
        <v>58</v>
      </c>
      <c r="F42"/>
    </row>
    <row r="43" spans="1:6" x14ac:dyDescent="0.25">
      <c r="A43" t="s">
        <v>845</v>
      </c>
      <c r="B43" s="27">
        <v>50</v>
      </c>
      <c r="C43" s="28">
        <v>46007</v>
      </c>
      <c r="D43" t="s">
        <v>58</v>
      </c>
      <c r="E43" t="s">
        <v>58</v>
      </c>
      <c r="F43"/>
    </row>
    <row r="44" spans="1:6" x14ac:dyDescent="0.25">
      <c r="A44" t="s">
        <v>490</v>
      </c>
      <c r="B44" s="27">
        <v>100</v>
      </c>
      <c r="C44" s="28">
        <v>46007</v>
      </c>
      <c r="D44" t="s">
        <v>58</v>
      </c>
      <c r="E44" t="s">
        <v>58</v>
      </c>
      <c r="F44"/>
    </row>
    <row r="45" spans="1:6" x14ac:dyDescent="0.25">
      <c r="A45" t="s">
        <v>139</v>
      </c>
      <c r="B45" s="27">
        <v>250</v>
      </c>
      <c r="C45" s="28">
        <v>46007</v>
      </c>
      <c r="D45" t="s">
        <v>58</v>
      </c>
      <c r="E45" t="s">
        <v>58</v>
      </c>
      <c r="F45"/>
    </row>
    <row r="46" spans="1:6" x14ac:dyDescent="0.25">
      <c r="A46" t="s">
        <v>846</v>
      </c>
      <c r="B46" s="27">
        <v>50</v>
      </c>
      <c r="C46" s="28">
        <v>46007</v>
      </c>
      <c r="D46" t="s">
        <v>58</v>
      </c>
      <c r="E46" t="s">
        <v>58</v>
      </c>
      <c r="F46"/>
    </row>
    <row r="47" spans="1:6" x14ac:dyDescent="0.25">
      <c r="A47" t="s">
        <v>491</v>
      </c>
      <c r="B47" s="27">
        <v>100</v>
      </c>
      <c r="C47" s="28">
        <v>46007</v>
      </c>
      <c r="D47" t="s">
        <v>58</v>
      </c>
      <c r="E47" t="s">
        <v>58</v>
      </c>
      <c r="F47"/>
    </row>
    <row r="48" spans="1:6" x14ac:dyDescent="0.25">
      <c r="A48" t="s">
        <v>492</v>
      </c>
      <c r="B48" s="27">
        <v>100</v>
      </c>
      <c r="C48" s="28">
        <v>46007</v>
      </c>
      <c r="D48" t="s">
        <v>58</v>
      </c>
      <c r="E48" t="s">
        <v>58</v>
      </c>
      <c r="F48"/>
    </row>
    <row r="49" spans="1:6" x14ac:dyDescent="0.25">
      <c r="A49" t="s">
        <v>847</v>
      </c>
      <c r="B49" s="27">
        <v>50</v>
      </c>
      <c r="C49" s="28">
        <v>46007</v>
      </c>
      <c r="D49" t="s">
        <v>58</v>
      </c>
      <c r="E49" t="s">
        <v>58</v>
      </c>
      <c r="F49"/>
    </row>
    <row r="50" spans="1:6" x14ac:dyDescent="0.25">
      <c r="A50" t="s">
        <v>493</v>
      </c>
      <c r="B50" s="27">
        <v>100</v>
      </c>
      <c r="C50" s="28">
        <v>46007</v>
      </c>
      <c r="D50" t="s">
        <v>58</v>
      </c>
      <c r="E50" t="s">
        <v>58</v>
      </c>
      <c r="F50"/>
    </row>
    <row r="51" spans="1:6" x14ac:dyDescent="0.25">
      <c r="A51" t="s">
        <v>848</v>
      </c>
      <c r="B51" s="27">
        <v>50</v>
      </c>
      <c r="C51" s="28">
        <v>46007</v>
      </c>
      <c r="D51" t="s">
        <v>58</v>
      </c>
      <c r="E51" t="s">
        <v>58</v>
      </c>
      <c r="F51"/>
    </row>
    <row r="52" spans="1:6" x14ac:dyDescent="0.25">
      <c r="A52" t="s">
        <v>1003</v>
      </c>
      <c r="B52" s="27">
        <v>25</v>
      </c>
      <c r="C52" s="28">
        <v>46007</v>
      </c>
      <c r="D52" t="s">
        <v>58</v>
      </c>
      <c r="E52" t="s">
        <v>58</v>
      </c>
      <c r="F52"/>
    </row>
    <row r="53" spans="1:6" x14ac:dyDescent="0.25">
      <c r="A53" t="s">
        <v>140</v>
      </c>
      <c r="B53" s="27">
        <v>250</v>
      </c>
      <c r="C53" s="28">
        <v>46007</v>
      </c>
      <c r="D53" t="s">
        <v>58</v>
      </c>
      <c r="E53" t="s">
        <v>58</v>
      </c>
      <c r="F53"/>
    </row>
    <row r="54" spans="1:6" x14ac:dyDescent="0.25">
      <c r="A54" t="s">
        <v>494</v>
      </c>
      <c r="B54" s="27">
        <v>100</v>
      </c>
      <c r="C54" s="28">
        <v>46007</v>
      </c>
      <c r="D54" t="s">
        <v>58</v>
      </c>
      <c r="E54" t="s">
        <v>58</v>
      </c>
      <c r="F54"/>
    </row>
    <row r="55" spans="1:6" x14ac:dyDescent="0.25">
      <c r="A55" t="s">
        <v>495</v>
      </c>
      <c r="B55" s="27">
        <v>100</v>
      </c>
      <c r="C55" s="28">
        <v>46007</v>
      </c>
      <c r="D55" t="s">
        <v>58</v>
      </c>
      <c r="E55" t="s">
        <v>58</v>
      </c>
      <c r="F55"/>
    </row>
    <row r="56" spans="1:6" x14ac:dyDescent="0.25">
      <c r="A56" t="s">
        <v>1091</v>
      </c>
      <c r="B56" s="27">
        <v>10</v>
      </c>
      <c r="C56" s="28">
        <v>46007</v>
      </c>
      <c r="D56" t="s">
        <v>58</v>
      </c>
      <c r="E56" t="s">
        <v>58</v>
      </c>
      <c r="F56"/>
    </row>
    <row r="57" spans="1:6" x14ac:dyDescent="0.25">
      <c r="A57" t="s">
        <v>849</v>
      </c>
      <c r="B57" s="27">
        <v>50</v>
      </c>
      <c r="C57" s="28">
        <v>46007</v>
      </c>
      <c r="D57" t="s">
        <v>58</v>
      </c>
      <c r="E57" t="s">
        <v>58</v>
      </c>
      <c r="F57"/>
    </row>
    <row r="58" spans="1:6" x14ac:dyDescent="0.25">
      <c r="A58" t="s">
        <v>496</v>
      </c>
      <c r="B58" s="27">
        <v>100</v>
      </c>
      <c r="C58" s="28">
        <v>46007</v>
      </c>
      <c r="D58" t="s">
        <v>58</v>
      </c>
      <c r="E58" t="s">
        <v>58</v>
      </c>
      <c r="F58"/>
    </row>
    <row r="59" spans="1:6" x14ac:dyDescent="0.25">
      <c r="A59" t="s">
        <v>850</v>
      </c>
      <c r="B59" s="27">
        <v>50</v>
      </c>
      <c r="C59" s="28">
        <v>46007</v>
      </c>
      <c r="D59" t="s">
        <v>58</v>
      </c>
      <c r="E59" t="s">
        <v>58</v>
      </c>
      <c r="F59"/>
    </row>
    <row r="60" spans="1:6" x14ac:dyDescent="0.25">
      <c r="A60" t="s">
        <v>497</v>
      </c>
      <c r="B60" s="27">
        <v>100</v>
      </c>
      <c r="C60" s="28">
        <v>46007</v>
      </c>
      <c r="D60" t="s">
        <v>58</v>
      </c>
      <c r="E60" t="s">
        <v>58</v>
      </c>
      <c r="F60"/>
    </row>
    <row r="61" spans="1:6" x14ac:dyDescent="0.25">
      <c r="A61" t="s">
        <v>498</v>
      </c>
      <c r="B61" s="27">
        <v>100</v>
      </c>
      <c r="C61" s="28">
        <v>46007</v>
      </c>
      <c r="D61" t="s">
        <v>58</v>
      </c>
      <c r="E61" t="s">
        <v>58</v>
      </c>
      <c r="F61"/>
    </row>
    <row r="62" spans="1:6" x14ac:dyDescent="0.25">
      <c r="A62" t="s">
        <v>499</v>
      </c>
      <c r="B62" s="27">
        <v>100</v>
      </c>
      <c r="C62" s="28">
        <v>46007</v>
      </c>
      <c r="D62" t="s">
        <v>58</v>
      </c>
      <c r="E62" t="s">
        <v>58</v>
      </c>
      <c r="F62"/>
    </row>
    <row r="63" spans="1:6" x14ac:dyDescent="0.25">
      <c r="A63" t="s">
        <v>851</v>
      </c>
      <c r="B63" s="27">
        <v>50</v>
      </c>
      <c r="C63" s="28">
        <v>46007</v>
      </c>
      <c r="D63" t="s">
        <v>58</v>
      </c>
      <c r="E63" t="s">
        <v>58</v>
      </c>
      <c r="F63"/>
    </row>
    <row r="64" spans="1:6" x14ac:dyDescent="0.25">
      <c r="A64" t="s">
        <v>500</v>
      </c>
      <c r="B64" s="27">
        <v>100</v>
      </c>
      <c r="C64" s="28">
        <v>46007</v>
      </c>
      <c r="D64" t="s">
        <v>58</v>
      </c>
      <c r="E64" t="s">
        <v>58</v>
      </c>
      <c r="F64"/>
    </row>
    <row r="65" spans="1:6" x14ac:dyDescent="0.25">
      <c r="A65" t="s">
        <v>1066</v>
      </c>
      <c r="B65" s="27">
        <v>20</v>
      </c>
      <c r="C65" s="28">
        <v>46007</v>
      </c>
      <c r="D65" t="s">
        <v>58</v>
      </c>
      <c r="E65" t="s">
        <v>58</v>
      </c>
      <c r="F65"/>
    </row>
    <row r="66" spans="1:6" x14ac:dyDescent="0.25">
      <c r="A66" t="s">
        <v>501</v>
      </c>
      <c r="B66" s="27">
        <v>100</v>
      </c>
      <c r="C66" s="28">
        <v>46007</v>
      </c>
      <c r="D66" t="s">
        <v>58</v>
      </c>
      <c r="E66" t="s">
        <v>58</v>
      </c>
      <c r="F66"/>
    </row>
    <row r="67" spans="1:6" x14ac:dyDescent="0.25">
      <c r="A67" t="s">
        <v>502</v>
      </c>
      <c r="B67" s="27">
        <v>100</v>
      </c>
      <c r="C67" s="28">
        <v>46007</v>
      </c>
      <c r="D67" t="s">
        <v>58</v>
      </c>
      <c r="E67" t="s">
        <v>58</v>
      </c>
      <c r="F67"/>
    </row>
    <row r="68" spans="1:6" x14ac:dyDescent="0.25">
      <c r="A68" t="s">
        <v>141</v>
      </c>
      <c r="B68" s="27">
        <v>250</v>
      </c>
      <c r="C68" s="28">
        <v>46007</v>
      </c>
      <c r="D68" t="s">
        <v>58</v>
      </c>
      <c r="E68" t="s">
        <v>58</v>
      </c>
      <c r="F68"/>
    </row>
    <row r="69" spans="1:6" x14ac:dyDescent="0.25">
      <c r="A69" t="s">
        <v>84</v>
      </c>
      <c r="B69" s="27">
        <v>500</v>
      </c>
      <c r="C69" s="28">
        <v>46007</v>
      </c>
      <c r="D69" t="s">
        <v>58</v>
      </c>
      <c r="E69" t="s">
        <v>58</v>
      </c>
      <c r="F69"/>
    </row>
    <row r="70" spans="1:6" x14ac:dyDescent="0.25">
      <c r="A70" t="s">
        <v>503</v>
      </c>
      <c r="B70" s="27">
        <v>100</v>
      </c>
      <c r="C70" s="28">
        <v>46007</v>
      </c>
      <c r="D70" t="s">
        <v>58</v>
      </c>
      <c r="E70" t="s">
        <v>58</v>
      </c>
      <c r="F70"/>
    </row>
    <row r="71" spans="1:6" x14ac:dyDescent="0.25">
      <c r="A71" t="s">
        <v>504</v>
      </c>
      <c r="B71" s="27">
        <v>100</v>
      </c>
      <c r="C71" s="28">
        <v>46007</v>
      </c>
      <c r="D71" t="s">
        <v>58</v>
      </c>
      <c r="E71" t="s">
        <v>58</v>
      </c>
      <c r="F71"/>
    </row>
    <row r="72" spans="1:6" x14ac:dyDescent="0.25">
      <c r="A72" t="s">
        <v>505</v>
      </c>
      <c r="B72" s="27">
        <v>100</v>
      </c>
      <c r="C72" s="28">
        <v>46007</v>
      </c>
      <c r="D72" t="s">
        <v>58</v>
      </c>
      <c r="E72" t="s">
        <v>58</v>
      </c>
      <c r="F72"/>
    </row>
    <row r="73" spans="1:6" x14ac:dyDescent="0.25">
      <c r="A73" t="s">
        <v>852</v>
      </c>
      <c r="B73" s="27">
        <v>50</v>
      </c>
      <c r="C73" s="28">
        <v>46007</v>
      </c>
      <c r="D73" t="s">
        <v>58</v>
      </c>
      <c r="E73" t="s">
        <v>58</v>
      </c>
      <c r="F73"/>
    </row>
    <row r="74" spans="1:6" x14ac:dyDescent="0.25">
      <c r="A74" t="s">
        <v>506</v>
      </c>
      <c r="B74" s="27">
        <v>100</v>
      </c>
      <c r="C74" s="28">
        <v>46007</v>
      </c>
      <c r="D74" t="s">
        <v>58</v>
      </c>
      <c r="E74" t="s">
        <v>58</v>
      </c>
      <c r="F74"/>
    </row>
    <row r="75" spans="1:6" x14ac:dyDescent="0.25">
      <c r="A75" t="s">
        <v>507</v>
      </c>
      <c r="B75" s="27">
        <v>100</v>
      </c>
      <c r="C75" s="28">
        <v>46007</v>
      </c>
      <c r="D75" t="s">
        <v>58</v>
      </c>
      <c r="E75" t="s">
        <v>58</v>
      </c>
      <c r="F75"/>
    </row>
    <row r="76" spans="1:6" x14ac:dyDescent="0.25">
      <c r="A76" t="s">
        <v>508</v>
      </c>
      <c r="B76" s="27">
        <v>100</v>
      </c>
      <c r="C76" s="28">
        <v>46007</v>
      </c>
      <c r="D76" t="s">
        <v>58</v>
      </c>
      <c r="E76" t="s">
        <v>58</v>
      </c>
      <c r="F76"/>
    </row>
    <row r="77" spans="1:6" x14ac:dyDescent="0.25">
      <c r="A77" t="s">
        <v>509</v>
      </c>
      <c r="B77" s="27">
        <v>100</v>
      </c>
      <c r="C77" s="28">
        <v>46007</v>
      </c>
      <c r="D77" t="s">
        <v>58</v>
      </c>
      <c r="E77" t="s">
        <v>58</v>
      </c>
      <c r="F77"/>
    </row>
    <row r="78" spans="1:6" x14ac:dyDescent="0.25">
      <c r="A78" t="s">
        <v>510</v>
      </c>
      <c r="B78" s="27">
        <v>100</v>
      </c>
      <c r="C78" s="28">
        <v>46007</v>
      </c>
      <c r="D78" t="s">
        <v>58</v>
      </c>
      <c r="E78" t="s">
        <v>58</v>
      </c>
      <c r="F78"/>
    </row>
    <row r="79" spans="1:6" x14ac:dyDescent="0.25">
      <c r="A79" t="s">
        <v>853</v>
      </c>
      <c r="B79" s="27">
        <v>50</v>
      </c>
      <c r="C79" s="28">
        <v>46007</v>
      </c>
      <c r="D79" t="s">
        <v>58</v>
      </c>
      <c r="E79" t="s">
        <v>58</v>
      </c>
      <c r="F79"/>
    </row>
    <row r="80" spans="1:6" x14ac:dyDescent="0.25">
      <c r="A80" t="s">
        <v>1004</v>
      </c>
      <c r="B80" s="27">
        <v>25</v>
      </c>
      <c r="C80" s="28">
        <v>46007</v>
      </c>
      <c r="D80" t="s">
        <v>58</v>
      </c>
      <c r="E80" t="s">
        <v>58</v>
      </c>
      <c r="F80"/>
    </row>
    <row r="81" spans="1:6" x14ac:dyDescent="0.25">
      <c r="A81" t="s">
        <v>142</v>
      </c>
      <c r="B81" s="27">
        <v>250</v>
      </c>
      <c r="C81" s="28">
        <v>46007</v>
      </c>
      <c r="D81" t="s">
        <v>58</v>
      </c>
      <c r="E81" t="s">
        <v>58</v>
      </c>
      <c r="F81"/>
    </row>
    <row r="82" spans="1:6" x14ac:dyDescent="0.25">
      <c r="A82" t="s">
        <v>511</v>
      </c>
      <c r="B82" s="27">
        <v>100</v>
      </c>
      <c r="C82" s="28">
        <v>46007</v>
      </c>
      <c r="D82" t="s">
        <v>58</v>
      </c>
      <c r="E82" t="s">
        <v>58</v>
      </c>
      <c r="F82"/>
    </row>
    <row r="83" spans="1:6" x14ac:dyDescent="0.25">
      <c r="A83" t="s">
        <v>512</v>
      </c>
      <c r="B83" s="27">
        <v>100</v>
      </c>
      <c r="C83" s="28">
        <v>46007</v>
      </c>
      <c r="D83" t="s">
        <v>58</v>
      </c>
      <c r="E83" t="s">
        <v>58</v>
      </c>
      <c r="F83"/>
    </row>
    <row r="84" spans="1:6" x14ac:dyDescent="0.25">
      <c r="A84" t="s">
        <v>513</v>
      </c>
      <c r="B84" s="27">
        <v>100</v>
      </c>
      <c r="C84" s="28">
        <v>46007</v>
      </c>
      <c r="D84" t="s">
        <v>58</v>
      </c>
      <c r="E84" t="s">
        <v>58</v>
      </c>
      <c r="F84"/>
    </row>
    <row r="85" spans="1:6" x14ac:dyDescent="0.25">
      <c r="A85" t="s">
        <v>514</v>
      </c>
      <c r="B85" s="27">
        <v>100</v>
      </c>
      <c r="C85" s="28">
        <v>46007</v>
      </c>
      <c r="D85" t="s">
        <v>58</v>
      </c>
      <c r="E85" t="s">
        <v>58</v>
      </c>
      <c r="F85"/>
    </row>
    <row r="86" spans="1:6" x14ac:dyDescent="0.25">
      <c r="A86" t="s">
        <v>515</v>
      </c>
      <c r="B86" s="27">
        <v>100</v>
      </c>
      <c r="C86" s="28">
        <v>46007</v>
      </c>
      <c r="D86" t="s">
        <v>58</v>
      </c>
      <c r="E86" t="s">
        <v>58</v>
      </c>
      <c r="F86"/>
    </row>
    <row r="87" spans="1:6" x14ac:dyDescent="0.25">
      <c r="A87" t="s">
        <v>516</v>
      </c>
      <c r="B87" s="27">
        <v>100</v>
      </c>
      <c r="C87" s="28">
        <v>46007</v>
      </c>
      <c r="D87" t="s">
        <v>58</v>
      </c>
      <c r="E87" t="s">
        <v>58</v>
      </c>
      <c r="F87"/>
    </row>
    <row r="88" spans="1:6" x14ac:dyDescent="0.25">
      <c r="A88" t="s">
        <v>517</v>
      </c>
      <c r="B88" s="27">
        <v>100</v>
      </c>
      <c r="C88" s="28">
        <v>46007</v>
      </c>
      <c r="D88" t="s">
        <v>58</v>
      </c>
      <c r="E88" t="s">
        <v>58</v>
      </c>
      <c r="F88"/>
    </row>
    <row r="89" spans="1:6" x14ac:dyDescent="0.25">
      <c r="A89" t="s">
        <v>518</v>
      </c>
      <c r="B89" s="27">
        <v>100</v>
      </c>
      <c r="C89" s="28">
        <v>46007</v>
      </c>
      <c r="D89" t="s">
        <v>58</v>
      </c>
      <c r="E89" t="s">
        <v>58</v>
      </c>
      <c r="F89"/>
    </row>
    <row r="90" spans="1:6" x14ac:dyDescent="0.25">
      <c r="A90" t="s">
        <v>1005</v>
      </c>
      <c r="B90" s="27">
        <v>25</v>
      </c>
      <c r="C90" s="28">
        <v>46007</v>
      </c>
      <c r="D90" t="s">
        <v>58</v>
      </c>
      <c r="E90" t="s">
        <v>58</v>
      </c>
      <c r="F90"/>
    </row>
    <row r="91" spans="1:6" x14ac:dyDescent="0.25">
      <c r="A91" t="s">
        <v>85</v>
      </c>
      <c r="B91" s="27">
        <v>500</v>
      </c>
      <c r="C91" s="28">
        <v>46007</v>
      </c>
      <c r="D91" t="s">
        <v>58</v>
      </c>
      <c r="E91" t="s">
        <v>58</v>
      </c>
      <c r="F91"/>
    </row>
    <row r="92" spans="1:6" x14ac:dyDescent="0.25">
      <c r="A92" t="s">
        <v>519</v>
      </c>
      <c r="B92" s="27">
        <v>100</v>
      </c>
      <c r="C92" s="28">
        <v>46007</v>
      </c>
      <c r="D92" t="s">
        <v>58</v>
      </c>
      <c r="E92" t="s">
        <v>58</v>
      </c>
      <c r="F92"/>
    </row>
    <row r="93" spans="1:6" x14ac:dyDescent="0.25">
      <c r="A93" t="s">
        <v>218</v>
      </c>
      <c r="B93" s="27">
        <v>150</v>
      </c>
      <c r="C93" s="28">
        <v>46007</v>
      </c>
      <c r="D93" t="s">
        <v>58</v>
      </c>
      <c r="E93" t="s">
        <v>58</v>
      </c>
      <c r="F93"/>
    </row>
    <row r="94" spans="1:6" x14ac:dyDescent="0.25">
      <c r="A94" t="s">
        <v>520</v>
      </c>
      <c r="B94" s="27">
        <v>100</v>
      </c>
      <c r="C94" s="28">
        <v>46007</v>
      </c>
      <c r="D94" t="s">
        <v>58</v>
      </c>
      <c r="E94" t="s">
        <v>58</v>
      </c>
      <c r="F94"/>
    </row>
    <row r="95" spans="1:6" x14ac:dyDescent="0.25">
      <c r="A95" t="s">
        <v>521</v>
      </c>
      <c r="B95" s="27">
        <v>100</v>
      </c>
      <c r="C95" s="28">
        <v>46007</v>
      </c>
      <c r="D95" t="s">
        <v>58</v>
      </c>
      <c r="E95" t="s">
        <v>58</v>
      </c>
      <c r="F95"/>
    </row>
    <row r="96" spans="1:6" x14ac:dyDescent="0.25">
      <c r="A96" t="s">
        <v>143</v>
      </c>
      <c r="B96" s="27">
        <v>250</v>
      </c>
      <c r="C96" s="28">
        <v>46007</v>
      </c>
      <c r="D96" t="s">
        <v>58</v>
      </c>
      <c r="E96" t="s">
        <v>58</v>
      </c>
      <c r="F96"/>
    </row>
    <row r="97" spans="1:6" x14ac:dyDescent="0.25">
      <c r="A97" t="s">
        <v>522</v>
      </c>
      <c r="B97" s="27">
        <v>100</v>
      </c>
      <c r="C97" s="28">
        <v>46007</v>
      </c>
      <c r="D97" t="s">
        <v>58</v>
      </c>
      <c r="E97" t="s">
        <v>58</v>
      </c>
      <c r="F97"/>
    </row>
    <row r="98" spans="1:6" x14ac:dyDescent="0.25">
      <c r="A98" t="s">
        <v>523</v>
      </c>
      <c r="B98" s="27">
        <v>100</v>
      </c>
      <c r="C98" s="28">
        <v>46007</v>
      </c>
      <c r="D98" t="s">
        <v>58</v>
      </c>
      <c r="E98" t="s">
        <v>58</v>
      </c>
      <c r="F98"/>
    </row>
    <row r="99" spans="1:6" x14ac:dyDescent="0.25">
      <c r="A99" t="s">
        <v>86</v>
      </c>
      <c r="B99" s="27">
        <v>500</v>
      </c>
      <c r="C99" s="28">
        <v>46007</v>
      </c>
      <c r="D99" t="s">
        <v>58</v>
      </c>
      <c r="E99" t="s">
        <v>58</v>
      </c>
      <c r="F99"/>
    </row>
    <row r="100" spans="1:6" x14ac:dyDescent="0.25">
      <c r="A100" t="s">
        <v>524</v>
      </c>
      <c r="B100" s="27">
        <v>100</v>
      </c>
      <c r="C100" s="28">
        <v>46007</v>
      </c>
      <c r="D100" t="s">
        <v>58</v>
      </c>
      <c r="E100" t="s">
        <v>58</v>
      </c>
      <c r="F100"/>
    </row>
    <row r="101" spans="1:6" x14ac:dyDescent="0.25">
      <c r="A101" t="s">
        <v>854</v>
      </c>
      <c r="B101" s="27">
        <v>50</v>
      </c>
      <c r="C101" s="28">
        <v>46007</v>
      </c>
      <c r="D101" t="s">
        <v>58</v>
      </c>
      <c r="E101" t="s">
        <v>58</v>
      </c>
      <c r="F101"/>
    </row>
    <row r="102" spans="1:6" x14ac:dyDescent="0.25">
      <c r="A102" t="s">
        <v>525</v>
      </c>
      <c r="B102" s="27">
        <v>100</v>
      </c>
      <c r="C102" s="28">
        <v>46007</v>
      </c>
      <c r="D102" t="s">
        <v>58</v>
      </c>
      <c r="E102" t="s">
        <v>58</v>
      </c>
      <c r="F102"/>
    </row>
    <row r="103" spans="1:6" x14ac:dyDescent="0.25">
      <c r="A103" t="s">
        <v>771</v>
      </c>
      <c r="B103" s="27">
        <v>75</v>
      </c>
      <c r="C103" s="28">
        <v>46007</v>
      </c>
      <c r="D103" t="s">
        <v>58</v>
      </c>
      <c r="E103" t="s">
        <v>58</v>
      </c>
      <c r="F103"/>
    </row>
    <row r="104" spans="1:6" x14ac:dyDescent="0.25">
      <c r="A104" t="s">
        <v>87</v>
      </c>
      <c r="B104" s="27">
        <v>500</v>
      </c>
      <c r="C104" s="28">
        <v>46007</v>
      </c>
      <c r="D104" t="s">
        <v>58</v>
      </c>
      <c r="E104" t="s">
        <v>58</v>
      </c>
      <c r="F104"/>
    </row>
    <row r="105" spans="1:6" x14ac:dyDescent="0.25">
      <c r="A105" t="s">
        <v>526</v>
      </c>
      <c r="B105" s="27">
        <v>100</v>
      </c>
      <c r="C105" s="28">
        <v>46007</v>
      </c>
      <c r="D105" t="s">
        <v>58</v>
      </c>
      <c r="E105" t="s">
        <v>58</v>
      </c>
      <c r="F105"/>
    </row>
    <row r="106" spans="1:6" x14ac:dyDescent="0.25">
      <c r="A106" t="s">
        <v>527</v>
      </c>
      <c r="B106" s="27">
        <v>100</v>
      </c>
      <c r="C106" s="28">
        <v>46007</v>
      </c>
      <c r="D106" t="s">
        <v>58</v>
      </c>
      <c r="E106" t="s">
        <v>58</v>
      </c>
      <c r="F106"/>
    </row>
    <row r="107" spans="1:6" x14ac:dyDescent="0.25">
      <c r="A107" t="s">
        <v>1067</v>
      </c>
      <c r="B107" s="27">
        <v>20</v>
      </c>
      <c r="C107" s="28">
        <v>46007</v>
      </c>
      <c r="D107" t="s">
        <v>58</v>
      </c>
      <c r="E107" t="s">
        <v>58</v>
      </c>
      <c r="F107"/>
    </row>
    <row r="108" spans="1:6" x14ac:dyDescent="0.25">
      <c r="A108" t="s">
        <v>144</v>
      </c>
      <c r="B108" s="27">
        <v>250</v>
      </c>
      <c r="C108" s="28">
        <v>46007</v>
      </c>
      <c r="D108" t="s">
        <v>58</v>
      </c>
      <c r="E108" t="s">
        <v>58</v>
      </c>
      <c r="F108"/>
    </row>
    <row r="109" spans="1:6" x14ac:dyDescent="0.25">
      <c r="A109" t="s">
        <v>528</v>
      </c>
      <c r="B109" s="27">
        <v>100</v>
      </c>
      <c r="C109" s="28">
        <v>46007</v>
      </c>
      <c r="D109" t="s">
        <v>58</v>
      </c>
      <c r="E109" t="s">
        <v>58</v>
      </c>
      <c r="F109"/>
    </row>
    <row r="110" spans="1:6" x14ac:dyDescent="0.25">
      <c r="A110" t="s">
        <v>529</v>
      </c>
      <c r="B110" s="27">
        <v>100</v>
      </c>
      <c r="C110" s="28">
        <v>46007</v>
      </c>
      <c r="D110" t="s">
        <v>58</v>
      </c>
      <c r="E110" t="s">
        <v>58</v>
      </c>
      <c r="F110"/>
    </row>
    <row r="111" spans="1:6" x14ac:dyDescent="0.25">
      <c r="A111" t="s">
        <v>530</v>
      </c>
      <c r="B111" s="27">
        <v>100</v>
      </c>
      <c r="C111" s="28">
        <v>46007</v>
      </c>
      <c r="D111" t="s">
        <v>58</v>
      </c>
      <c r="E111" t="s">
        <v>58</v>
      </c>
      <c r="F111"/>
    </row>
    <row r="112" spans="1:6" x14ac:dyDescent="0.25">
      <c r="A112" t="s">
        <v>1006</v>
      </c>
      <c r="B112" s="27">
        <v>25</v>
      </c>
      <c r="C112" s="28">
        <v>46007</v>
      </c>
      <c r="D112" t="s">
        <v>58</v>
      </c>
      <c r="E112" t="s">
        <v>58</v>
      </c>
      <c r="F112"/>
    </row>
    <row r="113" spans="1:6" x14ac:dyDescent="0.25">
      <c r="A113" t="s">
        <v>532</v>
      </c>
      <c r="B113" s="27">
        <v>100</v>
      </c>
      <c r="C113" s="28">
        <v>46007</v>
      </c>
      <c r="D113" t="s">
        <v>58</v>
      </c>
      <c r="E113" t="s">
        <v>58</v>
      </c>
      <c r="F113"/>
    </row>
    <row r="114" spans="1:6" x14ac:dyDescent="0.25">
      <c r="A114" t="s">
        <v>1007</v>
      </c>
      <c r="B114" s="27">
        <v>25</v>
      </c>
      <c r="C114" s="28">
        <v>46007</v>
      </c>
      <c r="D114" t="s">
        <v>58</v>
      </c>
      <c r="E114" t="s">
        <v>58</v>
      </c>
      <c r="F114"/>
    </row>
    <row r="115" spans="1:6" x14ac:dyDescent="0.25">
      <c r="A115" t="s">
        <v>533</v>
      </c>
      <c r="B115" s="27">
        <v>100</v>
      </c>
      <c r="C115" s="28">
        <v>46007</v>
      </c>
      <c r="D115" t="s">
        <v>58</v>
      </c>
      <c r="E115" t="s">
        <v>58</v>
      </c>
      <c r="F115"/>
    </row>
    <row r="116" spans="1:6" x14ac:dyDescent="0.25">
      <c r="A116" t="s">
        <v>534</v>
      </c>
      <c r="B116" s="27">
        <v>100</v>
      </c>
      <c r="C116" s="28">
        <v>46007</v>
      </c>
      <c r="D116" t="s">
        <v>58</v>
      </c>
      <c r="E116" t="s">
        <v>58</v>
      </c>
      <c r="F116"/>
    </row>
    <row r="117" spans="1:6" x14ac:dyDescent="0.25">
      <c r="A117" t="s">
        <v>535</v>
      </c>
      <c r="B117" s="27">
        <v>100</v>
      </c>
      <c r="C117" s="28">
        <v>46007</v>
      </c>
      <c r="D117" t="s">
        <v>58</v>
      </c>
      <c r="E117" t="s">
        <v>58</v>
      </c>
      <c r="F117"/>
    </row>
    <row r="118" spans="1:6" x14ac:dyDescent="0.25">
      <c r="A118" t="s">
        <v>536</v>
      </c>
      <c r="B118" s="27">
        <v>100</v>
      </c>
      <c r="C118" s="28">
        <v>46007</v>
      </c>
      <c r="D118" t="s">
        <v>58</v>
      </c>
      <c r="E118" t="s">
        <v>58</v>
      </c>
      <c r="F118"/>
    </row>
    <row r="119" spans="1:6" x14ac:dyDescent="0.25">
      <c r="A119" t="s">
        <v>855</v>
      </c>
      <c r="B119" s="27">
        <v>50</v>
      </c>
      <c r="C119" s="28">
        <v>46007</v>
      </c>
      <c r="D119" t="s">
        <v>58</v>
      </c>
      <c r="E119" t="s">
        <v>58</v>
      </c>
      <c r="F119"/>
    </row>
    <row r="120" spans="1:6" x14ac:dyDescent="0.25">
      <c r="A120" t="s">
        <v>537</v>
      </c>
      <c r="B120" s="27">
        <v>100</v>
      </c>
      <c r="C120" s="28">
        <v>46007</v>
      </c>
      <c r="D120" t="s">
        <v>58</v>
      </c>
      <c r="E120" t="s">
        <v>58</v>
      </c>
      <c r="F120"/>
    </row>
    <row r="121" spans="1:6" x14ac:dyDescent="0.25">
      <c r="A121" t="s">
        <v>538</v>
      </c>
      <c r="B121" s="27">
        <v>100</v>
      </c>
      <c r="C121" s="28">
        <v>46007</v>
      </c>
      <c r="D121" t="s">
        <v>58</v>
      </c>
      <c r="E121" t="s">
        <v>58</v>
      </c>
      <c r="F121"/>
    </row>
    <row r="122" spans="1:6" x14ac:dyDescent="0.25">
      <c r="A122" t="s">
        <v>145</v>
      </c>
      <c r="B122" s="27">
        <v>250</v>
      </c>
      <c r="C122" s="28">
        <v>46007</v>
      </c>
      <c r="D122" t="s">
        <v>58</v>
      </c>
      <c r="E122" t="s">
        <v>58</v>
      </c>
      <c r="F122"/>
    </row>
    <row r="123" spans="1:6" x14ac:dyDescent="0.25">
      <c r="A123" t="s">
        <v>1008</v>
      </c>
      <c r="B123" s="27">
        <v>25</v>
      </c>
      <c r="C123" s="28">
        <v>46007</v>
      </c>
      <c r="D123" t="s">
        <v>58</v>
      </c>
      <c r="E123" t="s">
        <v>58</v>
      </c>
      <c r="F123"/>
    </row>
    <row r="124" spans="1:6" x14ac:dyDescent="0.25">
      <c r="A124" t="s">
        <v>1092</v>
      </c>
      <c r="B124" s="27">
        <v>10</v>
      </c>
      <c r="C124" s="28">
        <v>46007</v>
      </c>
      <c r="D124" t="s">
        <v>58</v>
      </c>
      <c r="E124" t="s">
        <v>58</v>
      </c>
      <c r="F124"/>
    </row>
    <row r="125" spans="1:6" x14ac:dyDescent="0.25">
      <c r="A125" t="s">
        <v>856</v>
      </c>
      <c r="B125" s="27">
        <v>50</v>
      </c>
      <c r="C125" s="28">
        <v>46007</v>
      </c>
      <c r="D125" t="s">
        <v>58</v>
      </c>
      <c r="E125" t="s">
        <v>58</v>
      </c>
      <c r="F125"/>
    </row>
    <row r="126" spans="1:6" x14ac:dyDescent="0.25">
      <c r="A126" t="s">
        <v>226</v>
      </c>
      <c r="B126" s="27">
        <v>145</v>
      </c>
      <c r="C126" s="28">
        <v>46007</v>
      </c>
      <c r="D126" t="s">
        <v>58</v>
      </c>
      <c r="E126" t="s">
        <v>58</v>
      </c>
      <c r="F126"/>
    </row>
    <row r="127" spans="1:6" x14ac:dyDescent="0.25">
      <c r="A127" t="s">
        <v>539</v>
      </c>
      <c r="B127" s="27">
        <v>100</v>
      </c>
      <c r="C127" s="28">
        <v>46007</v>
      </c>
      <c r="D127" t="s">
        <v>58</v>
      </c>
      <c r="E127" t="s">
        <v>58</v>
      </c>
      <c r="F127"/>
    </row>
    <row r="128" spans="1:6" x14ac:dyDescent="0.25">
      <c r="A128" t="s">
        <v>857</v>
      </c>
      <c r="B128" s="27">
        <v>50</v>
      </c>
      <c r="C128" s="28">
        <v>46007</v>
      </c>
      <c r="D128" t="s">
        <v>58</v>
      </c>
      <c r="E128" t="s">
        <v>58</v>
      </c>
      <c r="F128"/>
    </row>
    <row r="129" spans="1:6" x14ac:dyDescent="0.25">
      <c r="A129" t="s">
        <v>540</v>
      </c>
      <c r="B129" s="27">
        <v>100</v>
      </c>
      <c r="C129" s="28">
        <v>46007</v>
      </c>
      <c r="D129" t="s">
        <v>58</v>
      </c>
      <c r="E129" t="s">
        <v>58</v>
      </c>
      <c r="F129"/>
    </row>
    <row r="130" spans="1:6" x14ac:dyDescent="0.25">
      <c r="A130" t="s">
        <v>541</v>
      </c>
      <c r="B130" s="27">
        <v>100</v>
      </c>
      <c r="C130" s="28">
        <v>46007</v>
      </c>
      <c r="D130" t="s">
        <v>58</v>
      </c>
      <c r="E130" t="s">
        <v>58</v>
      </c>
      <c r="F130"/>
    </row>
    <row r="131" spans="1:6" x14ac:dyDescent="0.25">
      <c r="A131" t="s">
        <v>542</v>
      </c>
      <c r="B131" s="27">
        <v>100</v>
      </c>
      <c r="C131" s="28">
        <v>46007</v>
      </c>
      <c r="D131" t="s">
        <v>58</v>
      </c>
      <c r="E131" t="s">
        <v>58</v>
      </c>
      <c r="F131"/>
    </row>
    <row r="132" spans="1:6" x14ac:dyDescent="0.25">
      <c r="A132" t="s">
        <v>858</v>
      </c>
      <c r="B132" s="27">
        <v>50</v>
      </c>
      <c r="C132" s="28">
        <v>46007</v>
      </c>
      <c r="D132" t="s">
        <v>58</v>
      </c>
      <c r="E132" t="s">
        <v>58</v>
      </c>
      <c r="F132"/>
    </row>
    <row r="133" spans="1:6" x14ac:dyDescent="0.25">
      <c r="A133" t="s">
        <v>543</v>
      </c>
      <c r="B133" s="27">
        <v>100</v>
      </c>
      <c r="C133" s="28">
        <v>46007</v>
      </c>
      <c r="D133" t="s">
        <v>58</v>
      </c>
      <c r="E133" t="s">
        <v>58</v>
      </c>
      <c r="F133"/>
    </row>
    <row r="134" spans="1:6" x14ac:dyDescent="0.25">
      <c r="A134" t="s">
        <v>544</v>
      </c>
      <c r="B134" s="27">
        <v>100</v>
      </c>
      <c r="C134" s="28">
        <v>46007</v>
      </c>
      <c r="D134" t="s">
        <v>58</v>
      </c>
      <c r="E134" t="s">
        <v>58</v>
      </c>
      <c r="F134"/>
    </row>
    <row r="135" spans="1:6" x14ac:dyDescent="0.25">
      <c r="A135" t="s">
        <v>545</v>
      </c>
      <c r="B135" s="27">
        <v>100</v>
      </c>
      <c r="C135" s="28">
        <v>46007</v>
      </c>
      <c r="D135" t="s">
        <v>58</v>
      </c>
      <c r="E135" t="s">
        <v>58</v>
      </c>
      <c r="F135"/>
    </row>
    <row r="136" spans="1:6" x14ac:dyDescent="0.25">
      <c r="A136" t="s">
        <v>1009</v>
      </c>
      <c r="B136" s="27">
        <v>25</v>
      </c>
      <c r="C136" s="28">
        <v>46007</v>
      </c>
      <c r="D136" t="s">
        <v>58</v>
      </c>
      <c r="E136" t="s">
        <v>58</v>
      </c>
      <c r="F136"/>
    </row>
    <row r="137" spans="1:6" x14ac:dyDescent="0.25">
      <c r="A137" t="s">
        <v>1010</v>
      </c>
      <c r="B137" s="27">
        <v>25</v>
      </c>
      <c r="C137" s="28">
        <v>46007</v>
      </c>
      <c r="D137" t="s">
        <v>58</v>
      </c>
      <c r="E137" t="s">
        <v>58</v>
      </c>
      <c r="F137"/>
    </row>
    <row r="138" spans="1:6" x14ac:dyDescent="0.25">
      <c r="A138" t="s">
        <v>859</v>
      </c>
      <c r="B138" s="27">
        <v>50</v>
      </c>
      <c r="C138" s="28">
        <v>46007</v>
      </c>
      <c r="D138" t="s">
        <v>58</v>
      </c>
      <c r="E138" t="s">
        <v>58</v>
      </c>
      <c r="F138"/>
    </row>
    <row r="139" spans="1:6" x14ac:dyDescent="0.25">
      <c r="A139" t="s">
        <v>546</v>
      </c>
      <c r="B139" s="27">
        <v>100</v>
      </c>
      <c r="C139" s="28">
        <v>46007</v>
      </c>
      <c r="D139" t="s">
        <v>58</v>
      </c>
      <c r="E139" t="s">
        <v>58</v>
      </c>
      <c r="F139"/>
    </row>
    <row r="140" spans="1:6" x14ac:dyDescent="0.25">
      <c r="A140" t="s">
        <v>1011</v>
      </c>
      <c r="B140" s="27">
        <v>25</v>
      </c>
      <c r="C140" s="28">
        <v>46007</v>
      </c>
      <c r="D140" t="s">
        <v>58</v>
      </c>
      <c r="E140" t="s">
        <v>58</v>
      </c>
      <c r="F140"/>
    </row>
    <row r="141" spans="1:6" x14ac:dyDescent="0.25">
      <c r="A141" t="s">
        <v>1012</v>
      </c>
      <c r="B141" s="27">
        <v>25</v>
      </c>
      <c r="C141" s="28">
        <v>46007</v>
      </c>
      <c r="D141" t="s">
        <v>58</v>
      </c>
      <c r="E141" t="s">
        <v>58</v>
      </c>
      <c r="F141"/>
    </row>
    <row r="142" spans="1:6" x14ac:dyDescent="0.25">
      <c r="A142" t="s">
        <v>547</v>
      </c>
      <c r="B142" s="27">
        <v>100</v>
      </c>
      <c r="C142" s="28">
        <v>46007</v>
      </c>
      <c r="D142" t="s">
        <v>58</v>
      </c>
      <c r="E142" t="s">
        <v>58</v>
      </c>
      <c r="F142"/>
    </row>
    <row r="143" spans="1:6" x14ac:dyDescent="0.25">
      <c r="A143" t="s">
        <v>548</v>
      </c>
      <c r="B143" s="27">
        <v>100</v>
      </c>
      <c r="C143" s="28">
        <v>46007</v>
      </c>
      <c r="D143" t="s">
        <v>58</v>
      </c>
      <c r="E143" t="s">
        <v>58</v>
      </c>
      <c r="F143"/>
    </row>
    <row r="144" spans="1:6" x14ac:dyDescent="0.25">
      <c r="A144" t="s">
        <v>88</v>
      </c>
      <c r="B144" s="27">
        <v>500</v>
      </c>
      <c r="C144" s="28">
        <v>46007</v>
      </c>
      <c r="D144" t="s">
        <v>58</v>
      </c>
      <c r="E144" t="s">
        <v>58</v>
      </c>
      <c r="F144"/>
    </row>
    <row r="145" spans="1:6" x14ac:dyDescent="0.25">
      <c r="A145" t="s">
        <v>1013</v>
      </c>
      <c r="B145" s="27">
        <v>25</v>
      </c>
      <c r="C145" s="28">
        <v>46007</v>
      </c>
      <c r="D145" t="s">
        <v>58</v>
      </c>
      <c r="E145" t="s">
        <v>58</v>
      </c>
      <c r="F145"/>
    </row>
    <row r="146" spans="1:6" x14ac:dyDescent="0.25">
      <c r="A146" t="s">
        <v>549</v>
      </c>
      <c r="B146" s="27">
        <v>100</v>
      </c>
      <c r="C146" s="28">
        <v>46007</v>
      </c>
      <c r="D146" t="s">
        <v>58</v>
      </c>
      <c r="E146" t="s">
        <v>58</v>
      </c>
      <c r="F146"/>
    </row>
    <row r="147" spans="1:6" x14ac:dyDescent="0.25">
      <c r="A147" t="s">
        <v>550</v>
      </c>
      <c r="B147" s="27">
        <v>100</v>
      </c>
      <c r="C147" s="28">
        <v>46007</v>
      </c>
      <c r="D147" t="s">
        <v>58</v>
      </c>
      <c r="E147" t="s">
        <v>58</v>
      </c>
      <c r="F147"/>
    </row>
    <row r="148" spans="1:6" x14ac:dyDescent="0.25">
      <c r="A148" t="s">
        <v>1097</v>
      </c>
      <c r="B148" s="27">
        <v>5</v>
      </c>
      <c r="C148" s="28">
        <v>46007</v>
      </c>
      <c r="D148" t="s">
        <v>58</v>
      </c>
      <c r="E148" t="s">
        <v>58</v>
      </c>
      <c r="F148"/>
    </row>
    <row r="149" spans="1:6" x14ac:dyDescent="0.25">
      <c r="A149" t="s">
        <v>1014</v>
      </c>
      <c r="B149" s="27">
        <v>25</v>
      </c>
      <c r="C149" s="28">
        <v>46007</v>
      </c>
      <c r="D149" t="s">
        <v>58</v>
      </c>
      <c r="E149" t="s">
        <v>58</v>
      </c>
      <c r="F149"/>
    </row>
    <row r="150" spans="1:6" x14ac:dyDescent="0.25">
      <c r="A150" t="s">
        <v>1015</v>
      </c>
      <c r="B150" s="27">
        <v>25</v>
      </c>
      <c r="C150" s="28">
        <v>46007</v>
      </c>
      <c r="D150" t="s">
        <v>58</v>
      </c>
      <c r="E150" t="s">
        <v>58</v>
      </c>
      <c r="F150"/>
    </row>
    <row r="151" spans="1:6" x14ac:dyDescent="0.25">
      <c r="A151" t="s">
        <v>551</v>
      </c>
      <c r="B151" s="27">
        <v>100</v>
      </c>
      <c r="C151" s="28">
        <v>46007</v>
      </c>
      <c r="D151" t="s">
        <v>58</v>
      </c>
      <c r="E151" t="s">
        <v>58</v>
      </c>
      <c r="F151"/>
    </row>
    <row r="152" spans="1:6" x14ac:dyDescent="0.25">
      <c r="A152" t="s">
        <v>189</v>
      </c>
      <c r="B152" s="27">
        <v>200</v>
      </c>
      <c r="C152" s="28">
        <v>46007</v>
      </c>
      <c r="D152" t="s">
        <v>58</v>
      </c>
      <c r="E152" t="s">
        <v>58</v>
      </c>
      <c r="F152"/>
    </row>
    <row r="153" spans="1:6" x14ac:dyDescent="0.25">
      <c r="A153" t="s">
        <v>552</v>
      </c>
      <c r="B153" s="27">
        <v>100</v>
      </c>
      <c r="C153" s="28">
        <v>46007</v>
      </c>
      <c r="D153" t="s">
        <v>58</v>
      </c>
      <c r="E153" t="s">
        <v>58</v>
      </c>
      <c r="F153"/>
    </row>
    <row r="154" spans="1:6" x14ac:dyDescent="0.25">
      <c r="A154" t="s">
        <v>553</v>
      </c>
      <c r="B154" s="27">
        <v>100</v>
      </c>
      <c r="C154" s="28">
        <v>46007</v>
      </c>
      <c r="D154" t="s">
        <v>58</v>
      </c>
      <c r="E154" t="s">
        <v>58</v>
      </c>
      <c r="F154"/>
    </row>
    <row r="155" spans="1:6" x14ac:dyDescent="0.25">
      <c r="A155" t="s">
        <v>554</v>
      </c>
      <c r="B155" s="27">
        <v>100</v>
      </c>
      <c r="C155" s="28">
        <v>46007</v>
      </c>
      <c r="D155" t="s">
        <v>58</v>
      </c>
      <c r="E155" t="s">
        <v>58</v>
      </c>
      <c r="F155"/>
    </row>
    <row r="156" spans="1:6" x14ac:dyDescent="0.25">
      <c r="A156" t="s">
        <v>860</v>
      </c>
      <c r="B156" s="27">
        <v>50</v>
      </c>
      <c r="C156" s="28">
        <v>46007</v>
      </c>
      <c r="D156" t="s">
        <v>58</v>
      </c>
      <c r="E156" t="s">
        <v>58</v>
      </c>
      <c r="F156"/>
    </row>
    <row r="157" spans="1:6" x14ac:dyDescent="0.25">
      <c r="A157" t="s">
        <v>190</v>
      </c>
      <c r="B157" s="27">
        <v>200</v>
      </c>
      <c r="C157" s="28">
        <v>46007</v>
      </c>
      <c r="D157" t="s">
        <v>58</v>
      </c>
      <c r="E157" t="s">
        <v>58</v>
      </c>
      <c r="F157"/>
    </row>
    <row r="158" spans="1:6" x14ac:dyDescent="0.25">
      <c r="A158" t="s">
        <v>266</v>
      </c>
      <c r="B158" s="27">
        <v>100</v>
      </c>
      <c r="C158" s="28">
        <v>46007</v>
      </c>
      <c r="D158" t="s">
        <v>37</v>
      </c>
      <c r="E158" t="s">
        <v>37</v>
      </c>
      <c r="F158"/>
    </row>
    <row r="159" spans="1:6" x14ac:dyDescent="0.25">
      <c r="A159" t="s">
        <v>267</v>
      </c>
      <c r="B159" s="27">
        <v>100</v>
      </c>
      <c r="C159" s="28">
        <v>46007</v>
      </c>
      <c r="D159" t="s">
        <v>37</v>
      </c>
      <c r="E159" t="s">
        <v>37</v>
      </c>
      <c r="F159"/>
    </row>
    <row r="160" spans="1:6" x14ac:dyDescent="0.25">
      <c r="A160" t="s">
        <v>788</v>
      </c>
      <c r="B160" s="27">
        <v>50</v>
      </c>
      <c r="C160" s="28">
        <v>46007</v>
      </c>
      <c r="D160" t="s">
        <v>37</v>
      </c>
      <c r="E160" t="s">
        <v>37</v>
      </c>
      <c r="F160"/>
    </row>
    <row r="161" spans="1:6" x14ac:dyDescent="0.25">
      <c r="A161" t="s">
        <v>268</v>
      </c>
      <c r="B161" s="27">
        <v>100</v>
      </c>
      <c r="C161" s="28">
        <v>46007</v>
      </c>
      <c r="D161" t="s">
        <v>37</v>
      </c>
      <c r="E161" t="s">
        <v>37</v>
      </c>
      <c r="F161"/>
    </row>
    <row r="162" spans="1:6" x14ac:dyDescent="0.25">
      <c r="A162" t="s">
        <v>227</v>
      </c>
      <c r="B162" s="27">
        <v>125</v>
      </c>
      <c r="C162" s="28">
        <v>46007</v>
      </c>
      <c r="D162" t="s">
        <v>37</v>
      </c>
      <c r="E162" t="s">
        <v>37</v>
      </c>
      <c r="F162"/>
    </row>
    <row r="163" spans="1:6" x14ac:dyDescent="0.25">
      <c r="A163" t="s">
        <v>177</v>
      </c>
      <c r="B163" s="27">
        <v>200</v>
      </c>
      <c r="C163" s="28">
        <v>46007</v>
      </c>
      <c r="D163" t="s">
        <v>37</v>
      </c>
      <c r="E163" t="s">
        <v>37</v>
      </c>
      <c r="F163"/>
    </row>
    <row r="164" spans="1:6" x14ac:dyDescent="0.25">
      <c r="A164" t="s">
        <v>971</v>
      </c>
      <c r="B164" s="27">
        <v>25</v>
      </c>
      <c r="C164" s="28">
        <v>46007</v>
      </c>
      <c r="D164" t="s">
        <v>37</v>
      </c>
      <c r="E164" t="s">
        <v>37</v>
      </c>
      <c r="F164"/>
    </row>
    <row r="165" spans="1:6" x14ac:dyDescent="0.25">
      <c r="A165" t="s">
        <v>972</v>
      </c>
      <c r="B165" s="27">
        <v>25</v>
      </c>
      <c r="C165" s="28">
        <v>46007</v>
      </c>
      <c r="D165" t="s">
        <v>37</v>
      </c>
      <c r="E165" t="s">
        <v>37</v>
      </c>
      <c r="F165"/>
    </row>
    <row r="166" spans="1:6" x14ac:dyDescent="0.25">
      <c r="A166" t="s">
        <v>121</v>
      </c>
      <c r="B166" s="27">
        <v>250</v>
      </c>
      <c r="C166" s="28">
        <v>46007</v>
      </c>
      <c r="D166" t="s">
        <v>37</v>
      </c>
      <c r="E166" t="s">
        <v>37</v>
      </c>
      <c r="F166"/>
    </row>
    <row r="167" spans="1:6" x14ac:dyDescent="0.25">
      <c r="A167" t="s">
        <v>269</v>
      </c>
      <c r="B167" s="27">
        <v>100</v>
      </c>
      <c r="C167" s="28">
        <v>46007</v>
      </c>
      <c r="D167" t="s">
        <v>37</v>
      </c>
      <c r="E167" t="s">
        <v>37</v>
      </c>
      <c r="F167"/>
    </row>
    <row r="168" spans="1:6" x14ac:dyDescent="0.25">
      <c r="A168" t="s">
        <v>973</v>
      </c>
      <c r="B168" s="27">
        <v>25</v>
      </c>
      <c r="C168" s="28">
        <v>46007</v>
      </c>
      <c r="D168" t="s">
        <v>37</v>
      </c>
      <c r="E168" t="s">
        <v>37</v>
      </c>
      <c r="F168"/>
    </row>
    <row r="169" spans="1:6" x14ac:dyDescent="0.25">
      <c r="A169" t="s">
        <v>209</v>
      </c>
      <c r="B169" s="27">
        <v>150</v>
      </c>
      <c r="C169" s="28">
        <v>46007</v>
      </c>
      <c r="D169" t="s">
        <v>37</v>
      </c>
      <c r="E169" t="s">
        <v>37</v>
      </c>
      <c r="F169"/>
    </row>
    <row r="170" spans="1:6" x14ac:dyDescent="0.25">
      <c r="A170" t="s">
        <v>43</v>
      </c>
      <c r="B170" s="27">
        <v>2000</v>
      </c>
      <c r="C170" s="28">
        <v>46007</v>
      </c>
      <c r="D170" t="s">
        <v>37</v>
      </c>
      <c r="E170" t="s">
        <v>37</v>
      </c>
      <c r="F170"/>
    </row>
    <row r="171" spans="1:6" x14ac:dyDescent="0.25">
      <c r="A171" t="s">
        <v>789</v>
      </c>
      <c r="B171" s="27">
        <v>50</v>
      </c>
      <c r="C171" s="28">
        <v>46007</v>
      </c>
      <c r="D171" t="s">
        <v>37</v>
      </c>
      <c r="E171" t="s">
        <v>37</v>
      </c>
      <c r="F171"/>
    </row>
    <row r="172" spans="1:6" x14ac:dyDescent="0.25">
      <c r="A172" t="s">
        <v>270</v>
      </c>
      <c r="B172" s="27">
        <v>100</v>
      </c>
      <c r="C172" s="28">
        <v>46007</v>
      </c>
      <c r="D172" t="s">
        <v>37</v>
      </c>
      <c r="E172" t="s">
        <v>37</v>
      </c>
      <c r="F172"/>
    </row>
    <row r="173" spans="1:6" x14ac:dyDescent="0.25">
      <c r="A173" t="s">
        <v>790</v>
      </c>
      <c r="B173" s="27">
        <v>50</v>
      </c>
      <c r="C173" s="28">
        <v>46007</v>
      </c>
      <c r="D173" t="s">
        <v>37</v>
      </c>
      <c r="E173" t="s">
        <v>37</v>
      </c>
      <c r="F173"/>
    </row>
    <row r="174" spans="1:6" x14ac:dyDescent="0.25">
      <c r="A174" t="s">
        <v>210</v>
      </c>
      <c r="B174" s="27">
        <v>150</v>
      </c>
      <c r="C174" s="28">
        <v>46007</v>
      </c>
      <c r="D174" t="s">
        <v>37</v>
      </c>
      <c r="E174" t="s">
        <v>37</v>
      </c>
      <c r="F174"/>
    </row>
    <row r="175" spans="1:6" x14ac:dyDescent="0.25">
      <c r="A175" t="s">
        <v>974</v>
      </c>
      <c r="B175" s="27">
        <v>25</v>
      </c>
      <c r="C175" s="28">
        <v>46007</v>
      </c>
      <c r="D175" t="s">
        <v>37</v>
      </c>
      <c r="E175" t="s">
        <v>37</v>
      </c>
      <c r="F175"/>
    </row>
    <row r="176" spans="1:6" x14ac:dyDescent="0.25">
      <c r="A176" t="s">
        <v>46</v>
      </c>
      <c r="B176" s="27">
        <v>1200</v>
      </c>
      <c r="C176" s="28">
        <v>46007</v>
      </c>
      <c r="D176" t="s">
        <v>37</v>
      </c>
      <c r="E176" t="s">
        <v>37</v>
      </c>
      <c r="F176"/>
    </row>
    <row r="177" spans="1:6" x14ac:dyDescent="0.25">
      <c r="A177" t="s">
        <v>271</v>
      </c>
      <c r="B177" s="27">
        <v>100</v>
      </c>
      <c r="C177" s="28">
        <v>46007</v>
      </c>
      <c r="D177" t="s">
        <v>37</v>
      </c>
      <c r="E177" t="s">
        <v>37</v>
      </c>
      <c r="F177"/>
    </row>
    <row r="178" spans="1:6" x14ac:dyDescent="0.25">
      <c r="A178" t="s">
        <v>272</v>
      </c>
      <c r="B178" s="27">
        <v>100</v>
      </c>
      <c r="C178" s="28">
        <v>46007</v>
      </c>
      <c r="D178" t="s">
        <v>37</v>
      </c>
      <c r="E178" t="s">
        <v>37</v>
      </c>
      <c r="F178"/>
    </row>
    <row r="179" spans="1:6" x14ac:dyDescent="0.25">
      <c r="A179" t="s">
        <v>273</v>
      </c>
      <c r="B179" s="27">
        <v>100</v>
      </c>
      <c r="C179" s="28">
        <v>46007</v>
      </c>
      <c r="D179" t="s">
        <v>37</v>
      </c>
      <c r="E179" t="s">
        <v>37</v>
      </c>
      <c r="F179"/>
    </row>
    <row r="180" spans="1:6" x14ac:dyDescent="0.25">
      <c r="A180" t="s">
        <v>230</v>
      </c>
      <c r="B180" s="27">
        <v>100</v>
      </c>
      <c r="C180" s="28">
        <v>46007</v>
      </c>
      <c r="D180" t="s">
        <v>37</v>
      </c>
      <c r="E180" t="s">
        <v>37</v>
      </c>
      <c r="F180"/>
    </row>
    <row r="181" spans="1:6" x14ac:dyDescent="0.25">
      <c r="A181" t="s">
        <v>960</v>
      </c>
      <c r="B181" s="27">
        <v>35</v>
      </c>
      <c r="C181" s="28">
        <v>46007</v>
      </c>
      <c r="D181" t="s">
        <v>37</v>
      </c>
      <c r="E181" t="s">
        <v>37</v>
      </c>
      <c r="F181"/>
    </row>
    <row r="182" spans="1:6" x14ac:dyDescent="0.25">
      <c r="A182" t="s">
        <v>231</v>
      </c>
      <c r="B182" s="27">
        <v>100</v>
      </c>
      <c r="C182" s="28">
        <v>46007</v>
      </c>
      <c r="D182" t="s">
        <v>37</v>
      </c>
      <c r="E182" t="s">
        <v>37</v>
      </c>
      <c r="F182"/>
    </row>
    <row r="183" spans="1:6" x14ac:dyDescent="0.25">
      <c r="A183" t="s">
        <v>232</v>
      </c>
      <c r="B183" s="27">
        <v>100</v>
      </c>
      <c r="C183" s="28">
        <v>46007</v>
      </c>
      <c r="D183" t="s">
        <v>37</v>
      </c>
      <c r="E183" t="s">
        <v>37</v>
      </c>
      <c r="F183"/>
    </row>
    <row r="184" spans="1:6" x14ac:dyDescent="0.25">
      <c r="A184" t="s">
        <v>969</v>
      </c>
      <c r="B184" s="27">
        <v>25</v>
      </c>
      <c r="C184" s="28">
        <v>46007</v>
      </c>
      <c r="D184" t="s">
        <v>37</v>
      </c>
      <c r="E184" t="s">
        <v>37</v>
      </c>
      <c r="F184"/>
    </row>
    <row r="185" spans="1:6" x14ac:dyDescent="0.25">
      <c r="A185" t="s">
        <v>233</v>
      </c>
      <c r="B185" s="27">
        <v>100</v>
      </c>
      <c r="C185" s="28">
        <v>46007</v>
      </c>
      <c r="D185" t="s">
        <v>37</v>
      </c>
      <c r="E185" t="s">
        <v>37</v>
      </c>
      <c r="F185"/>
    </row>
    <row r="186" spans="1:6" x14ac:dyDescent="0.25">
      <c r="A186" t="s">
        <v>234</v>
      </c>
      <c r="B186" s="27">
        <v>100</v>
      </c>
      <c r="C186" s="28">
        <v>46007</v>
      </c>
      <c r="D186" t="s">
        <v>37</v>
      </c>
      <c r="E186" t="s">
        <v>37</v>
      </c>
      <c r="F186"/>
    </row>
    <row r="187" spans="1:6" x14ac:dyDescent="0.25">
      <c r="A187" t="s">
        <v>118</v>
      </c>
      <c r="B187" s="27">
        <v>250</v>
      </c>
      <c r="C187" s="28">
        <v>46007</v>
      </c>
      <c r="D187" t="s">
        <v>37</v>
      </c>
      <c r="E187" t="s">
        <v>37</v>
      </c>
      <c r="F187"/>
    </row>
    <row r="188" spans="1:6" x14ac:dyDescent="0.25">
      <c r="A188" t="s">
        <v>776</v>
      </c>
      <c r="B188" s="27">
        <v>50</v>
      </c>
      <c r="C188" s="28">
        <v>46007</v>
      </c>
      <c r="D188" t="s">
        <v>37</v>
      </c>
      <c r="E188" t="s">
        <v>37</v>
      </c>
      <c r="F188"/>
    </row>
    <row r="189" spans="1:6" x14ac:dyDescent="0.25">
      <c r="A189" t="s">
        <v>235</v>
      </c>
      <c r="B189" s="27">
        <v>100</v>
      </c>
      <c r="C189" s="28">
        <v>46007</v>
      </c>
      <c r="D189" t="s">
        <v>37</v>
      </c>
      <c r="E189" t="s">
        <v>37</v>
      </c>
      <c r="F189"/>
    </row>
    <row r="190" spans="1:6" x14ac:dyDescent="0.25">
      <c r="A190" t="s">
        <v>236</v>
      </c>
      <c r="B190" s="27">
        <v>100</v>
      </c>
      <c r="C190" s="28">
        <v>46007</v>
      </c>
      <c r="D190" t="s">
        <v>37</v>
      </c>
      <c r="E190" t="s">
        <v>37</v>
      </c>
      <c r="F190"/>
    </row>
    <row r="191" spans="1:6" x14ac:dyDescent="0.25">
      <c r="A191" t="s">
        <v>237</v>
      </c>
      <c r="B191" s="27">
        <v>100</v>
      </c>
      <c r="C191" s="28">
        <v>46007</v>
      </c>
      <c r="D191" t="s">
        <v>37</v>
      </c>
      <c r="E191" t="s">
        <v>37</v>
      </c>
      <c r="F191"/>
    </row>
    <row r="192" spans="1:6" x14ac:dyDescent="0.25">
      <c r="A192" t="s">
        <v>777</v>
      </c>
      <c r="B192" s="27">
        <v>50</v>
      </c>
      <c r="C192" s="28">
        <v>46007</v>
      </c>
      <c r="D192" t="s">
        <v>37</v>
      </c>
      <c r="E192" t="s">
        <v>37</v>
      </c>
      <c r="F192"/>
    </row>
    <row r="193" spans="1:6" x14ac:dyDescent="0.25">
      <c r="A193" t="s">
        <v>778</v>
      </c>
      <c r="B193" s="27">
        <v>50</v>
      </c>
      <c r="C193" s="28">
        <v>46007</v>
      </c>
      <c r="D193" t="s">
        <v>37</v>
      </c>
      <c r="E193" t="s">
        <v>37</v>
      </c>
      <c r="F193"/>
    </row>
    <row r="194" spans="1:6" x14ac:dyDescent="0.25">
      <c r="A194" t="s">
        <v>238</v>
      </c>
      <c r="B194" s="27">
        <v>100</v>
      </c>
      <c r="C194" s="28">
        <v>46007</v>
      </c>
      <c r="D194" t="s">
        <v>37</v>
      </c>
      <c r="E194" t="s">
        <v>37</v>
      </c>
      <c r="F194"/>
    </row>
    <row r="195" spans="1:6" x14ac:dyDescent="0.25">
      <c r="A195" t="s">
        <v>779</v>
      </c>
      <c r="B195" s="27">
        <v>50</v>
      </c>
      <c r="C195" s="28">
        <v>46007</v>
      </c>
      <c r="D195" t="s">
        <v>37</v>
      </c>
      <c r="E195" t="s">
        <v>37</v>
      </c>
      <c r="F195"/>
    </row>
    <row r="196" spans="1:6" x14ac:dyDescent="0.25">
      <c r="A196" t="s">
        <v>970</v>
      </c>
      <c r="B196" s="27">
        <v>25</v>
      </c>
      <c r="C196" s="28">
        <v>46007</v>
      </c>
      <c r="D196" t="s">
        <v>37</v>
      </c>
      <c r="E196" t="s">
        <v>37</v>
      </c>
      <c r="F196"/>
    </row>
    <row r="197" spans="1:6" x14ac:dyDescent="0.25">
      <c r="A197" t="s">
        <v>239</v>
      </c>
      <c r="B197" s="27">
        <v>100</v>
      </c>
      <c r="C197" s="28">
        <v>46007</v>
      </c>
      <c r="D197" t="s">
        <v>37</v>
      </c>
      <c r="E197" t="s">
        <v>37</v>
      </c>
      <c r="F197"/>
    </row>
    <row r="198" spans="1:6" x14ac:dyDescent="0.25">
      <c r="A198" t="s">
        <v>780</v>
      </c>
      <c r="B198" s="27">
        <v>50</v>
      </c>
      <c r="C198" s="28">
        <v>46007</v>
      </c>
      <c r="D198" t="s">
        <v>37</v>
      </c>
      <c r="E198" t="s">
        <v>37</v>
      </c>
      <c r="F198"/>
    </row>
    <row r="199" spans="1:6" x14ac:dyDescent="0.25">
      <c r="A199" t="s">
        <v>240</v>
      </c>
      <c r="B199" s="27">
        <v>100</v>
      </c>
      <c r="C199" s="28">
        <v>46007</v>
      </c>
      <c r="D199" t="s">
        <v>37</v>
      </c>
      <c r="E199" t="s">
        <v>37</v>
      </c>
      <c r="F199"/>
    </row>
    <row r="200" spans="1:6" x14ac:dyDescent="0.25">
      <c r="A200" t="s">
        <v>241</v>
      </c>
      <c r="B200" s="27">
        <v>100</v>
      </c>
      <c r="C200" s="28">
        <v>46007</v>
      </c>
      <c r="D200" t="s">
        <v>37</v>
      </c>
      <c r="E200" t="s">
        <v>37</v>
      </c>
      <c r="F200"/>
    </row>
    <row r="201" spans="1:6" x14ac:dyDescent="0.25">
      <c r="A201" t="s">
        <v>781</v>
      </c>
      <c r="B201" s="27">
        <v>50</v>
      </c>
      <c r="C201" s="28">
        <v>46007</v>
      </c>
      <c r="D201" t="s">
        <v>37</v>
      </c>
      <c r="E201" t="s">
        <v>37</v>
      </c>
      <c r="F201"/>
    </row>
    <row r="202" spans="1:6" x14ac:dyDescent="0.25">
      <c r="A202" t="s">
        <v>242</v>
      </c>
      <c r="B202" s="27">
        <v>100</v>
      </c>
      <c r="C202" s="28">
        <v>46007</v>
      </c>
      <c r="D202" t="s">
        <v>37</v>
      </c>
      <c r="E202" t="s">
        <v>37</v>
      </c>
      <c r="F202"/>
    </row>
    <row r="203" spans="1:6" x14ac:dyDescent="0.25">
      <c r="A203" t="s">
        <v>782</v>
      </c>
      <c r="B203" s="27">
        <v>50</v>
      </c>
      <c r="C203" s="28">
        <v>46007</v>
      </c>
      <c r="D203" t="s">
        <v>37</v>
      </c>
      <c r="E203" t="s">
        <v>37</v>
      </c>
      <c r="F203"/>
    </row>
    <row r="204" spans="1:6" x14ac:dyDescent="0.25">
      <c r="A204" t="s">
        <v>243</v>
      </c>
      <c r="B204" s="27">
        <v>100</v>
      </c>
      <c r="C204" s="28">
        <v>46007</v>
      </c>
      <c r="D204" t="s">
        <v>37</v>
      </c>
      <c r="E204" t="s">
        <v>37</v>
      </c>
      <c r="F204"/>
    </row>
    <row r="205" spans="1:6" x14ac:dyDescent="0.25">
      <c r="A205" t="s">
        <v>244</v>
      </c>
      <c r="B205" s="27">
        <v>100</v>
      </c>
      <c r="C205" s="28">
        <v>46007</v>
      </c>
      <c r="D205" t="s">
        <v>37</v>
      </c>
      <c r="E205" t="s">
        <v>37</v>
      </c>
      <c r="F205"/>
    </row>
    <row r="206" spans="1:6" x14ac:dyDescent="0.25">
      <c r="A206" t="s">
        <v>245</v>
      </c>
      <c r="B206" s="27">
        <v>100</v>
      </c>
      <c r="C206" s="28">
        <v>46007</v>
      </c>
      <c r="D206" t="s">
        <v>37</v>
      </c>
      <c r="E206" t="s">
        <v>37</v>
      </c>
      <c r="F206"/>
    </row>
    <row r="207" spans="1:6" x14ac:dyDescent="0.25">
      <c r="A207" t="s">
        <v>246</v>
      </c>
      <c r="B207" s="27">
        <v>100</v>
      </c>
      <c r="C207" s="28">
        <v>46007</v>
      </c>
      <c r="D207" t="s">
        <v>37</v>
      </c>
      <c r="E207" t="s">
        <v>37</v>
      </c>
      <c r="F207"/>
    </row>
    <row r="208" spans="1:6" x14ac:dyDescent="0.25">
      <c r="A208" t="s">
        <v>247</v>
      </c>
      <c r="B208" s="27">
        <v>100</v>
      </c>
      <c r="C208" s="28">
        <v>46007</v>
      </c>
      <c r="D208" t="s">
        <v>37</v>
      </c>
      <c r="E208" t="s">
        <v>37</v>
      </c>
      <c r="F208"/>
    </row>
    <row r="209" spans="1:6" x14ac:dyDescent="0.25">
      <c r="A209" t="s">
        <v>248</v>
      </c>
      <c r="B209" s="27">
        <v>100</v>
      </c>
      <c r="C209" s="28">
        <v>46007</v>
      </c>
      <c r="D209" t="s">
        <v>37</v>
      </c>
      <c r="E209" t="s">
        <v>37</v>
      </c>
      <c r="F209"/>
    </row>
    <row r="210" spans="1:6" x14ac:dyDescent="0.25">
      <c r="A210" t="s">
        <v>208</v>
      </c>
      <c r="B210" s="27">
        <v>150</v>
      </c>
      <c r="C210" s="28">
        <v>46007</v>
      </c>
      <c r="D210" t="s">
        <v>37</v>
      </c>
      <c r="E210" t="s">
        <v>37</v>
      </c>
      <c r="F210"/>
    </row>
    <row r="211" spans="1:6" x14ac:dyDescent="0.25">
      <c r="A211" t="s">
        <v>783</v>
      </c>
      <c r="B211" s="27">
        <v>50</v>
      </c>
      <c r="C211" s="28">
        <v>46007</v>
      </c>
      <c r="D211" t="s">
        <v>37</v>
      </c>
      <c r="E211" t="s">
        <v>37</v>
      </c>
      <c r="F211"/>
    </row>
    <row r="212" spans="1:6" x14ac:dyDescent="0.25">
      <c r="A212" t="s">
        <v>784</v>
      </c>
      <c r="B212" s="27">
        <v>50</v>
      </c>
      <c r="C212" s="28">
        <v>46007</v>
      </c>
      <c r="D212" t="s">
        <v>37</v>
      </c>
      <c r="E212" t="s">
        <v>37</v>
      </c>
      <c r="F212"/>
    </row>
    <row r="213" spans="1:6" x14ac:dyDescent="0.25">
      <c r="A213" t="s">
        <v>249</v>
      </c>
      <c r="B213" s="27">
        <v>100</v>
      </c>
      <c r="C213" s="28">
        <v>46007</v>
      </c>
      <c r="D213" t="s">
        <v>37</v>
      </c>
      <c r="E213" t="s">
        <v>37</v>
      </c>
      <c r="F213"/>
    </row>
    <row r="214" spans="1:6" x14ac:dyDescent="0.25">
      <c r="A214" t="s">
        <v>119</v>
      </c>
      <c r="B214" s="27">
        <v>250</v>
      </c>
      <c r="C214" s="28">
        <v>46007</v>
      </c>
      <c r="D214" t="s">
        <v>37</v>
      </c>
      <c r="E214" t="s">
        <v>37</v>
      </c>
      <c r="F214"/>
    </row>
    <row r="215" spans="1:6" x14ac:dyDescent="0.25">
      <c r="A215" t="s">
        <v>251</v>
      </c>
      <c r="B215" s="27">
        <v>100</v>
      </c>
      <c r="C215" s="28">
        <v>46007</v>
      </c>
      <c r="D215" t="s">
        <v>37</v>
      </c>
      <c r="E215" t="s">
        <v>37</v>
      </c>
      <c r="F215"/>
    </row>
    <row r="216" spans="1:6" x14ac:dyDescent="0.25">
      <c r="A216" t="s">
        <v>785</v>
      </c>
      <c r="B216" s="27">
        <v>50</v>
      </c>
      <c r="C216" s="28">
        <v>46007</v>
      </c>
      <c r="D216" t="s">
        <v>37</v>
      </c>
      <c r="E216" t="s">
        <v>37</v>
      </c>
      <c r="F216"/>
    </row>
    <row r="217" spans="1:6" x14ac:dyDescent="0.25">
      <c r="A217" t="s">
        <v>252</v>
      </c>
      <c r="B217" s="27">
        <v>100</v>
      </c>
      <c r="C217" s="28">
        <v>46007</v>
      </c>
      <c r="D217" t="s">
        <v>37</v>
      </c>
      <c r="E217" t="s">
        <v>37</v>
      </c>
      <c r="F217"/>
    </row>
    <row r="218" spans="1:6" x14ac:dyDescent="0.25">
      <c r="A218" t="s">
        <v>175</v>
      </c>
      <c r="B218" s="27">
        <v>200</v>
      </c>
      <c r="C218" s="28">
        <v>46007</v>
      </c>
      <c r="D218" t="s">
        <v>37</v>
      </c>
      <c r="E218" t="s">
        <v>37</v>
      </c>
      <c r="F218"/>
    </row>
    <row r="219" spans="1:6" x14ac:dyDescent="0.25">
      <c r="A219" t="s">
        <v>253</v>
      </c>
      <c r="B219" s="27">
        <v>100</v>
      </c>
      <c r="C219" s="28">
        <v>46007</v>
      </c>
      <c r="D219" t="s">
        <v>37</v>
      </c>
      <c r="E219" t="s">
        <v>37</v>
      </c>
      <c r="F219"/>
    </row>
    <row r="220" spans="1:6" x14ac:dyDescent="0.25">
      <c r="A220" t="s">
        <v>254</v>
      </c>
      <c r="B220" s="27">
        <v>100</v>
      </c>
      <c r="C220" s="28">
        <v>46007</v>
      </c>
      <c r="D220" t="s">
        <v>37</v>
      </c>
      <c r="E220" t="s">
        <v>37</v>
      </c>
      <c r="F220"/>
    </row>
    <row r="221" spans="1:6" x14ac:dyDescent="0.25">
      <c r="A221" t="s">
        <v>120</v>
      </c>
      <c r="B221" s="27">
        <v>250</v>
      </c>
      <c r="C221" s="28">
        <v>46007</v>
      </c>
      <c r="D221" t="s">
        <v>37</v>
      </c>
      <c r="E221" t="s">
        <v>37</v>
      </c>
      <c r="F221"/>
    </row>
    <row r="222" spans="1:6" x14ac:dyDescent="0.25">
      <c r="A222" t="s">
        <v>255</v>
      </c>
      <c r="B222" s="27">
        <v>100</v>
      </c>
      <c r="C222" s="28">
        <v>46007</v>
      </c>
      <c r="D222" t="s">
        <v>37</v>
      </c>
      <c r="E222" t="s">
        <v>37</v>
      </c>
      <c r="F222"/>
    </row>
    <row r="223" spans="1:6" x14ac:dyDescent="0.25">
      <c r="A223" t="s">
        <v>1058</v>
      </c>
      <c r="B223" s="27">
        <v>20</v>
      </c>
      <c r="C223" s="28">
        <v>46007</v>
      </c>
      <c r="D223" t="s">
        <v>37</v>
      </c>
      <c r="E223" t="s">
        <v>37</v>
      </c>
      <c r="F223"/>
    </row>
    <row r="224" spans="1:6" x14ac:dyDescent="0.25">
      <c r="A224" t="s">
        <v>256</v>
      </c>
      <c r="B224" s="27">
        <v>100</v>
      </c>
      <c r="C224" s="28">
        <v>46007</v>
      </c>
      <c r="D224" t="s">
        <v>37</v>
      </c>
      <c r="E224" t="s">
        <v>37</v>
      </c>
      <c r="F224"/>
    </row>
    <row r="225" spans="1:6" x14ac:dyDescent="0.25">
      <c r="A225" t="s">
        <v>257</v>
      </c>
      <c r="B225" s="27">
        <v>100</v>
      </c>
      <c r="C225" s="28">
        <v>46007</v>
      </c>
      <c r="D225" t="s">
        <v>37</v>
      </c>
      <c r="E225" t="s">
        <v>37</v>
      </c>
      <c r="F225"/>
    </row>
    <row r="226" spans="1:6" x14ac:dyDescent="0.25">
      <c r="A226" t="s">
        <v>176</v>
      </c>
      <c r="B226" s="27">
        <v>200</v>
      </c>
      <c r="C226" s="28">
        <v>46007</v>
      </c>
      <c r="D226" t="s">
        <v>37</v>
      </c>
      <c r="E226" t="s">
        <v>37</v>
      </c>
      <c r="F226"/>
    </row>
    <row r="227" spans="1:6" x14ac:dyDescent="0.25">
      <c r="A227" t="s">
        <v>258</v>
      </c>
      <c r="B227" s="27">
        <v>100</v>
      </c>
      <c r="C227" s="28">
        <v>46007</v>
      </c>
      <c r="D227" t="s">
        <v>37</v>
      </c>
      <c r="E227" t="s">
        <v>37</v>
      </c>
      <c r="F227"/>
    </row>
    <row r="228" spans="1:6" x14ac:dyDescent="0.25">
      <c r="A228" t="s">
        <v>259</v>
      </c>
      <c r="B228" s="27">
        <v>100</v>
      </c>
      <c r="C228" s="28">
        <v>46007</v>
      </c>
      <c r="D228" t="s">
        <v>37</v>
      </c>
      <c r="E228" t="s">
        <v>37</v>
      </c>
      <c r="F228"/>
    </row>
    <row r="229" spans="1:6" x14ac:dyDescent="0.25">
      <c r="A229" t="s">
        <v>260</v>
      </c>
      <c r="B229" s="27">
        <v>100</v>
      </c>
      <c r="C229" s="28">
        <v>46007</v>
      </c>
      <c r="D229" t="s">
        <v>37</v>
      </c>
      <c r="E229" t="s">
        <v>37</v>
      </c>
      <c r="F229"/>
    </row>
    <row r="230" spans="1:6" x14ac:dyDescent="0.25">
      <c r="A230" t="s">
        <v>786</v>
      </c>
      <c r="B230" s="27">
        <v>50</v>
      </c>
      <c r="C230" s="28">
        <v>46007</v>
      </c>
      <c r="D230" t="s">
        <v>37</v>
      </c>
      <c r="E230" t="s">
        <v>37</v>
      </c>
      <c r="F230"/>
    </row>
    <row r="231" spans="1:6" x14ac:dyDescent="0.25">
      <c r="A231" t="s">
        <v>261</v>
      </c>
      <c r="B231" s="27">
        <v>100</v>
      </c>
      <c r="C231" s="28">
        <v>46007</v>
      </c>
      <c r="D231" t="s">
        <v>37</v>
      </c>
      <c r="E231" t="s">
        <v>37</v>
      </c>
      <c r="F231"/>
    </row>
    <row r="232" spans="1:6" x14ac:dyDescent="0.25">
      <c r="A232" t="s">
        <v>42</v>
      </c>
      <c r="B232" s="27">
        <v>2000</v>
      </c>
      <c r="C232" s="28">
        <v>46007</v>
      </c>
      <c r="D232" t="s">
        <v>37</v>
      </c>
      <c r="E232" t="s">
        <v>37</v>
      </c>
      <c r="F232"/>
    </row>
    <row r="233" spans="1:6" x14ac:dyDescent="0.25">
      <c r="A233" t="s">
        <v>262</v>
      </c>
      <c r="B233" s="27">
        <v>100</v>
      </c>
      <c r="C233" s="28">
        <v>46007</v>
      </c>
      <c r="D233" t="s">
        <v>37</v>
      </c>
      <c r="E233" t="s">
        <v>37</v>
      </c>
      <c r="F233"/>
    </row>
    <row r="234" spans="1:6" x14ac:dyDescent="0.25">
      <c r="A234" t="s">
        <v>263</v>
      </c>
      <c r="B234" s="27">
        <v>100</v>
      </c>
      <c r="C234" s="28">
        <v>46007</v>
      </c>
      <c r="D234" t="s">
        <v>37</v>
      </c>
      <c r="E234" t="s">
        <v>37</v>
      </c>
      <c r="F234"/>
    </row>
    <row r="235" spans="1:6" x14ac:dyDescent="0.25">
      <c r="A235" t="s">
        <v>264</v>
      </c>
      <c r="B235" s="27">
        <v>100</v>
      </c>
      <c r="C235" s="28">
        <v>46007</v>
      </c>
      <c r="D235" t="s">
        <v>37</v>
      </c>
      <c r="E235" t="s">
        <v>37</v>
      </c>
      <c r="F235"/>
    </row>
    <row r="236" spans="1:6" x14ac:dyDescent="0.25">
      <c r="A236" t="s">
        <v>787</v>
      </c>
      <c r="B236" s="27">
        <v>50</v>
      </c>
      <c r="C236" s="28">
        <v>46007</v>
      </c>
      <c r="D236" t="s">
        <v>37</v>
      </c>
      <c r="E236" t="s">
        <v>37</v>
      </c>
      <c r="F236"/>
    </row>
    <row r="237" spans="1:6" x14ac:dyDescent="0.25">
      <c r="A237" t="s">
        <v>265</v>
      </c>
      <c r="B237" s="27">
        <v>100</v>
      </c>
      <c r="C237" s="28">
        <v>46007</v>
      </c>
      <c r="D237" t="s">
        <v>37</v>
      </c>
      <c r="E237" t="s">
        <v>37</v>
      </c>
      <c r="F237"/>
    </row>
    <row r="238" spans="1:6" x14ac:dyDescent="0.25">
      <c r="A238" t="s">
        <v>946</v>
      </c>
      <c r="B238" s="27">
        <v>50</v>
      </c>
      <c r="C238" s="28">
        <v>46008</v>
      </c>
      <c r="D238" t="s">
        <v>39</v>
      </c>
      <c r="E238" t="s">
        <v>39</v>
      </c>
      <c r="F238"/>
    </row>
    <row r="239" spans="1:6" x14ac:dyDescent="0.25">
      <c r="A239" t="s">
        <v>968</v>
      </c>
      <c r="B239" s="27">
        <v>30</v>
      </c>
      <c r="C239" s="28">
        <v>46008</v>
      </c>
      <c r="D239" t="s">
        <v>39</v>
      </c>
      <c r="E239" t="s">
        <v>39</v>
      </c>
      <c r="F239"/>
    </row>
    <row r="240" spans="1:6" x14ac:dyDescent="0.25">
      <c r="A240" t="s">
        <v>947</v>
      </c>
      <c r="B240" s="27">
        <v>50</v>
      </c>
      <c r="C240" s="28">
        <v>46008</v>
      </c>
      <c r="D240" t="s">
        <v>39</v>
      </c>
      <c r="E240" t="s">
        <v>39</v>
      </c>
      <c r="F240"/>
    </row>
    <row r="241" spans="1:6" x14ac:dyDescent="0.25">
      <c r="A241" t="s">
        <v>744</v>
      </c>
      <c r="B241" s="27">
        <v>100</v>
      </c>
      <c r="C241" s="28">
        <v>46008</v>
      </c>
      <c r="D241" t="s">
        <v>39</v>
      </c>
      <c r="E241" t="s">
        <v>39</v>
      </c>
      <c r="F241"/>
    </row>
    <row r="242" spans="1:6" x14ac:dyDescent="0.25">
      <c r="A242" t="s">
        <v>555</v>
      </c>
      <c r="B242" s="27">
        <v>100</v>
      </c>
      <c r="C242" s="28">
        <v>46008</v>
      </c>
      <c r="D242" t="s">
        <v>58</v>
      </c>
      <c r="E242" t="s">
        <v>58</v>
      </c>
      <c r="F242"/>
    </row>
    <row r="243" spans="1:6" x14ac:dyDescent="0.25">
      <c r="A243" t="s">
        <v>556</v>
      </c>
      <c r="B243" s="27">
        <v>100</v>
      </c>
      <c r="C243" s="28">
        <v>46008</v>
      </c>
      <c r="D243" t="s">
        <v>58</v>
      </c>
      <c r="E243" t="s">
        <v>58</v>
      </c>
      <c r="F243"/>
    </row>
    <row r="244" spans="1:6" x14ac:dyDescent="0.25">
      <c r="A244" t="s">
        <v>1016</v>
      </c>
      <c r="B244" s="27">
        <v>25</v>
      </c>
      <c r="C244" s="28">
        <v>46008</v>
      </c>
      <c r="D244" t="s">
        <v>58</v>
      </c>
      <c r="E244" t="s">
        <v>58</v>
      </c>
      <c r="F244"/>
    </row>
    <row r="245" spans="1:6" x14ac:dyDescent="0.25">
      <c r="A245" t="s">
        <v>557</v>
      </c>
      <c r="B245" s="27">
        <v>100</v>
      </c>
      <c r="C245" s="28">
        <v>46008</v>
      </c>
      <c r="D245" t="s">
        <v>58</v>
      </c>
      <c r="E245" t="s">
        <v>58</v>
      </c>
      <c r="F245"/>
    </row>
    <row r="246" spans="1:6" x14ac:dyDescent="0.25">
      <c r="A246" t="s">
        <v>191</v>
      </c>
      <c r="B246" s="27">
        <v>200</v>
      </c>
      <c r="C246" s="28">
        <v>46008</v>
      </c>
      <c r="D246" t="s">
        <v>58</v>
      </c>
      <c r="E246" t="s">
        <v>58</v>
      </c>
      <c r="F246"/>
    </row>
    <row r="247" spans="1:6" x14ac:dyDescent="0.25">
      <c r="A247" t="s">
        <v>112</v>
      </c>
      <c r="B247" s="27">
        <v>300</v>
      </c>
      <c r="C247" s="28">
        <v>46008</v>
      </c>
      <c r="D247" t="s">
        <v>58</v>
      </c>
      <c r="E247" t="s">
        <v>58</v>
      </c>
      <c r="F247"/>
    </row>
    <row r="248" spans="1:6" x14ac:dyDescent="0.25">
      <c r="A248" t="s">
        <v>558</v>
      </c>
      <c r="B248" s="27">
        <v>100</v>
      </c>
      <c r="C248" s="28">
        <v>46008</v>
      </c>
      <c r="D248" t="s">
        <v>58</v>
      </c>
      <c r="E248" t="s">
        <v>58</v>
      </c>
      <c r="F248"/>
    </row>
    <row r="249" spans="1:6" x14ac:dyDescent="0.25">
      <c r="A249" t="s">
        <v>146</v>
      </c>
      <c r="B249" s="27">
        <v>250</v>
      </c>
      <c r="C249" s="28">
        <v>46008</v>
      </c>
      <c r="D249" t="s">
        <v>58</v>
      </c>
      <c r="E249" t="s">
        <v>58</v>
      </c>
      <c r="F249"/>
    </row>
    <row r="250" spans="1:6" x14ac:dyDescent="0.25">
      <c r="A250" t="s">
        <v>861</v>
      </c>
      <c r="B250" s="27">
        <v>50</v>
      </c>
      <c r="C250" s="28">
        <v>46008</v>
      </c>
      <c r="D250" t="s">
        <v>58</v>
      </c>
      <c r="E250" t="s">
        <v>58</v>
      </c>
      <c r="F250"/>
    </row>
    <row r="251" spans="1:6" x14ac:dyDescent="0.25">
      <c r="A251" t="s">
        <v>862</v>
      </c>
      <c r="B251" s="27">
        <v>50</v>
      </c>
      <c r="C251" s="28">
        <v>46008</v>
      </c>
      <c r="D251" t="s">
        <v>58</v>
      </c>
      <c r="E251" t="s">
        <v>58</v>
      </c>
      <c r="F251"/>
    </row>
    <row r="252" spans="1:6" x14ac:dyDescent="0.25">
      <c r="A252" t="s">
        <v>192</v>
      </c>
      <c r="B252" s="27">
        <v>200</v>
      </c>
      <c r="C252" s="28">
        <v>46008</v>
      </c>
      <c r="D252" t="s">
        <v>58</v>
      </c>
      <c r="E252" t="s">
        <v>58</v>
      </c>
      <c r="F252"/>
    </row>
    <row r="253" spans="1:6" x14ac:dyDescent="0.25">
      <c r="A253" t="s">
        <v>559</v>
      </c>
      <c r="B253" s="27">
        <v>100</v>
      </c>
      <c r="C253" s="28">
        <v>46008</v>
      </c>
      <c r="D253" t="s">
        <v>58</v>
      </c>
      <c r="E253" t="s">
        <v>58</v>
      </c>
      <c r="F253"/>
    </row>
    <row r="254" spans="1:6" x14ac:dyDescent="0.25">
      <c r="A254" t="s">
        <v>560</v>
      </c>
      <c r="B254" s="27">
        <v>100</v>
      </c>
      <c r="C254" s="28">
        <v>46008</v>
      </c>
      <c r="D254" t="s">
        <v>58</v>
      </c>
      <c r="E254" t="s">
        <v>58</v>
      </c>
      <c r="F254"/>
    </row>
    <row r="255" spans="1:6" x14ac:dyDescent="0.25">
      <c r="A255" t="s">
        <v>1017</v>
      </c>
      <c r="B255" s="27">
        <v>25</v>
      </c>
      <c r="C255" s="28">
        <v>46008</v>
      </c>
      <c r="D255" t="s">
        <v>58</v>
      </c>
      <c r="E255" t="s">
        <v>58</v>
      </c>
      <c r="F255"/>
    </row>
    <row r="256" spans="1:6" x14ac:dyDescent="0.25">
      <c r="A256" t="s">
        <v>57</v>
      </c>
      <c r="B256" s="27">
        <v>1000</v>
      </c>
      <c r="C256" s="28">
        <v>46008</v>
      </c>
      <c r="D256" t="s">
        <v>58</v>
      </c>
      <c r="E256" t="s">
        <v>58</v>
      </c>
      <c r="F256"/>
    </row>
    <row r="257" spans="1:6" x14ac:dyDescent="0.25">
      <c r="A257" t="s">
        <v>561</v>
      </c>
      <c r="B257" s="27">
        <v>50</v>
      </c>
      <c r="C257" s="28">
        <v>46008</v>
      </c>
      <c r="D257" t="s">
        <v>58</v>
      </c>
      <c r="E257" t="s">
        <v>58</v>
      </c>
      <c r="F257"/>
    </row>
    <row r="258" spans="1:6" x14ac:dyDescent="0.25">
      <c r="A258" t="s">
        <v>561</v>
      </c>
      <c r="B258" s="27">
        <v>100</v>
      </c>
      <c r="C258" s="28">
        <v>46008</v>
      </c>
      <c r="D258" t="s">
        <v>58</v>
      </c>
      <c r="E258" t="s">
        <v>58</v>
      </c>
      <c r="F258"/>
    </row>
    <row r="259" spans="1:6" x14ac:dyDescent="0.25">
      <c r="A259" t="s">
        <v>562</v>
      </c>
      <c r="B259" s="27">
        <v>100</v>
      </c>
      <c r="C259" s="28">
        <v>46008</v>
      </c>
      <c r="D259" t="s">
        <v>58</v>
      </c>
      <c r="E259" t="s">
        <v>58</v>
      </c>
      <c r="F259"/>
    </row>
    <row r="260" spans="1:6" x14ac:dyDescent="0.25">
      <c r="A260" t="s">
        <v>563</v>
      </c>
      <c r="B260" s="27">
        <v>100</v>
      </c>
      <c r="C260" s="28">
        <v>46008</v>
      </c>
      <c r="D260" t="s">
        <v>58</v>
      </c>
      <c r="E260" t="s">
        <v>58</v>
      </c>
      <c r="F260"/>
    </row>
    <row r="261" spans="1:6" x14ac:dyDescent="0.25">
      <c r="A261" t="s">
        <v>564</v>
      </c>
      <c r="B261" s="27">
        <v>100</v>
      </c>
      <c r="C261" s="28">
        <v>46008</v>
      </c>
      <c r="D261" t="s">
        <v>58</v>
      </c>
      <c r="E261" t="s">
        <v>58</v>
      </c>
      <c r="F261"/>
    </row>
    <row r="262" spans="1:6" x14ac:dyDescent="0.25">
      <c r="A262" t="s">
        <v>147</v>
      </c>
      <c r="B262" s="27">
        <v>250</v>
      </c>
      <c r="C262" s="28">
        <v>46008</v>
      </c>
      <c r="D262" t="s">
        <v>58</v>
      </c>
      <c r="E262" t="s">
        <v>58</v>
      </c>
      <c r="F262"/>
    </row>
    <row r="263" spans="1:6" x14ac:dyDescent="0.25">
      <c r="A263" t="s">
        <v>565</v>
      </c>
      <c r="B263" s="27">
        <v>100</v>
      </c>
      <c r="C263" s="28">
        <v>46008</v>
      </c>
      <c r="D263" t="s">
        <v>58</v>
      </c>
      <c r="E263" t="s">
        <v>58</v>
      </c>
      <c r="F263"/>
    </row>
    <row r="264" spans="1:6" x14ac:dyDescent="0.25">
      <c r="A264" t="s">
        <v>863</v>
      </c>
      <c r="B264" s="27">
        <v>50</v>
      </c>
      <c r="C264" s="28">
        <v>46008</v>
      </c>
      <c r="D264" t="s">
        <v>58</v>
      </c>
      <c r="E264" t="s">
        <v>58</v>
      </c>
      <c r="F264"/>
    </row>
    <row r="265" spans="1:6" x14ac:dyDescent="0.25">
      <c r="A265" t="s">
        <v>1018</v>
      </c>
      <c r="B265" s="27">
        <v>25</v>
      </c>
      <c r="C265" s="28">
        <v>46008</v>
      </c>
      <c r="D265" t="s">
        <v>58</v>
      </c>
      <c r="E265" t="s">
        <v>58</v>
      </c>
      <c r="F265"/>
    </row>
    <row r="266" spans="1:6" x14ac:dyDescent="0.25">
      <c r="A266" t="s">
        <v>566</v>
      </c>
      <c r="B266" s="27">
        <v>100</v>
      </c>
      <c r="C266" s="28">
        <v>46008</v>
      </c>
      <c r="D266" t="s">
        <v>58</v>
      </c>
      <c r="E266" t="s">
        <v>58</v>
      </c>
      <c r="F266"/>
    </row>
    <row r="267" spans="1:6" x14ac:dyDescent="0.25">
      <c r="A267" t="s">
        <v>864</v>
      </c>
      <c r="B267" s="27">
        <v>50</v>
      </c>
      <c r="C267" s="28">
        <v>46008</v>
      </c>
      <c r="D267" t="s">
        <v>58</v>
      </c>
      <c r="E267" t="s">
        <v>58</v>
      </c>
      <c r="F267"/>
    </row>
    <row r="268" spans="1:6" x14ac:dyDescent="0.25">
      <c r="A268" t="s">
        <v>1019</v>
      </c>
      <c r="B268" s="27">
        <v>25</v>
      </c>
      <c r="C268" s="28">
        <v>46008</v>
      </c>
      <c r="D268" t="s">
        <v>58</v>
      </c>
      <c r="E268" t="s">
        <v>58</v>
      </c>
      <c r="F268"/>
    </row>
    <row r="269" spans="1:6" x14ac:dyDescent="0.25">
      <c r="A269" t="s">
        <v>90</v>
      </c>
      <c r="B269" s="27">
        <v>500</v>
      </c>
      <c r="C269" s="28">
        <v>46008</v>
      </c>
      <c r="D269" t="s">
        <v>58</v>
      </c>
      <c r="E269" t="s">
        <v>58</v>
      </c>
      <c r="F269"/>
    </row>
    <row r="270" spans="1:6" x14ac:dyDescent="0.25">
      <c r="A270" t="s">
        <v>219</v>
      </c>
      <c r="B270" s="27">
        <v>150</v>
      </c>
      <c r="C270" s="28">
        <v>46008</v>
      </c>
      <c r="D270" t="s">
        <v>58</v>
      </c>
      <c r="E270" t="s">
        <v>58</v>
      </c>
      <c r="F270"/>
    </row>
    <row r="271" spans="1:6" x14ac:dyDescent="0.25">
      <c r="A271" t="s">
        <v>865</v>
      </c>
      <c r="B271" s="27">
        <v>50</v>
      </c>
      <c r="C271" s="28">
        <v>46008</v>
      </c>
      <c r="D271" t="s">
        <v>58</v>
      </c>
      <c r="E271" t="s">
        <v>58</v>
      </c>
      <c r="F271"/>
    </row>
    <row r="272" spans="1:6" x14ac:dyDescent="0.25">
      <c r="A272" t="s">
        <v>193</v>
      </c>
      <c r="B272" s="27">
        <v>200</v>
      </c>
      <c r="C272" s="28">
        <v>46008</v>
      </c>
      <c r="D272" t="s">
        <v>58</v>
      </c>
      <c r="E272" t="s">
        <v>58</v>
      </c>
      <c r="F272"/>
    </row>
    <row r="273" spans="1:6" x14ac:dyDescent="0.25">
      <c r="A273" t="s">
        <v>89</v>
      </c>
      <c r="B273" s="27">
        <v>500</v>
      </c>
      <c r="C273" s="28">
        <v>46008</v>
      </c>
      <c r="D273" t="s">
        <v>58</v>
      </c>
      <c r="E273" t="s">
        <v>58</v>
      </c>
      <c r="F273"/>
    </row>
    <row r="274" spans="1:6" x14ac:dyDescent="0.25">
      <c r="A274" t="s">
        <v>274</v>
      </c>
      <c r="B274" s="27">
        <v>100</v>
      </c>
      <c r="C274" s="28">
        <v>46008</v>
      </c>
      <c r="D274" t="s">
        <v>37</v>
      </c>
      <c r="E274" t="s">
        <v>37</v>
      </c>
      <c r="F274"/>
    </row>
    <row r="275" spans="1:6" x14ac:dyDescent="0.25">
      <c r="A275" t="s">
        <v>275</v>
      </c>
      <c r="B275" s="27">
        <v>100</v>
      </c>
      <c r="C275" s="28">
        <v>46008</v>
      </c>
      <c r="D275" t="s">
        <v>37</v>
      </c>
      <c r="E275" t="s">
        <v>37</v>
      </c>
      <c r="F275"/>
    </row>
    <row r="276" spans="1:6" x14ac:dyDescent="0.25">
      <c r="A276" t="s">
        <v>276</v>
      </c>
      <c r="B276" s="27">
        <v>100</v>
      </c>
      <c r="C276" s="28">
        <v>46008</v>
      </c>
      <c r="D276" t="s">
        <v>37</v>
      </c>
      <c r="E276" t="s">
        <v>37</v>
      </c>
      <c r="F276"/>
    </row>
    <row r="277" spans="1:6" x14ac:dyDescent="0.25">
      <c r="A277" t="s">
        <v>277</v>
      </c>
      <c r="B277" s="27">
        <v>100</v>
      </c>
      <c r="C277" s="28">
        <v>46008</v>
      </c>
      <c r="D277" t="s">
        <v>37</v>
      </c>
      <c r="E277" t="s">
        <v>37</v>
      </c>
      <c r="F277"/>
    </row>
    <row r="278" spans="1:6" x14ac:dyDescent="0.25">
      <c r="A278" t="s">
        <v>278</v>
      </c>
      <c r="B278" s="27">
        <v>100</v>
      </c>
      <c r="C278" s="28">
        <v>46008</v>
      </c>
      <c r="D278" t="s">
        <v>37</v>
      </c>
      <c r="E278" t="s">
        <v>37</v>
      </c>
      <c r="F278"/>
    </row>
    <row r="279" spans="1:6" x14ac:dyDescent="0.25">
      <c r="A279" t="s">
        <v>108</v>
      </c>
      <c r="B279" s="27">
        <v>300</v>
      </c>
      <c r="C279" s="28">
        <v>46008</v>
      </c>
      <c r="D279" t="s">
        <v>37</v>
      </c>
      <c r="E279" t="s">
        <v>37</v>
      </c>
      <c r="F279"/>
    </row>
    <row r="280" spans="1:6" x14ac:dyDescent="0.25">
      <c r="A280" t="s">
        <v>791</v>
      </c>
      <c r="B280" s="27">
        <v>50</v>
      </c>
      <c r="C280" s="28">
        <v>46008</v>
      </c>
      <c r="D280" t="s">
        <v>37</v>
      </c>
      <c r="E280" t="s">
        <v>37</v>
      </c>
      <c r="F280"/>
    </row>
    <row r="281" spans="1:6" x14ac:dyDescent="0.25">
      <c r="A281" t="s">
        <v>975</v>
      </c>
      <c r="B281" s="27">
        <v>25</v>
      </c>
      <c r="C281" s="28">
        <v>46008</v>
      </c>
      <c r="D281" t="s">
        <v>37</v>
      </c>
      <c r="E281" t="s">
        <v>37</v>
      </c>
      <c r="F281"/>
    </row>
    <row r="282" spans="1:6" x14ac:dyDescent="0.25">
      <c r="A282" t="s">
        <v>279</v>
      </c>
      <c r="B282" s="27">
        <v>100</v>
      </c>
      <c r="C282" s="28">
        <v>46008</v>
      </c>
      <c r="D282" t="s">
        <v>37</v>
      </c>
      <c r="E282" t="s">
        <v>37</v>
      </c>
      <c r="F282"/>
    </row>
    <row r="283" spans="1:6" x14ac:dyDescent="0.25">
      <c r="A283" t="s">
        <v>955</v>
      </c>
      <c r="B283" s="27">
        <v>40.340000000000003</v>
      </c>
      <c r="C283" s="28">
        <v>46008</v>
      </c>
      <c r="D283" t="s">
        <v>37</v>
      </c>
      <c r="E283" t="s">
        <v>37</v>
      </c>
      <c r="F283"/>
    </row>
    <row r="284" spans="1:6" x14ac:dyDescent="0.25">
      <c r="A284" t="s">
        <v>280</v>
      </c>
      <c r="B284" s="27">
        <v>100</v>
      </c>
      <c r="C284" s="28">
        <v>46008</v>
      </c>
      <c r="D284" t="s">
        <v>37</v>
      </c>
      <c r="E284" t="s">
        <v>37</v>
      </c>
      <c r="F284"/>
    </row>
    <row r="285" spans="1:6" x14ac:dyDescent="0.25">
      <c r="A285" t="s">
        <v>281</v>
      </c>
      <c r="B285" s="27">
        <v>100</v>
      </c>
      <c r="C285" s="28">
        <v>46008</v>
      </c>
      <c r="D285" t="s">
        <v>37</v>
      </c>
      <c r="E285" t="s">
        <v>37</v>
      </c>
      <c r="F285"/>
    </row>
    <row r="286" spans="1:6" x14ac:dyDescent="0.25">
      <c r="A286" t="s">
        <v>792</v>
      </c>
      <c r="B286" s="27">
        <v>50</v>
      </c>
      <c r="C286" s="28">
        <v>46008</v>
      </c>
      <c r="D286" t="s">
        <v>37</v>
      </c>
      <c r="E286" t="s">
        <v>37</v>
      </c>
      <c r="F286"/>
    </row>
    <row r="287" spans="1:6" x14ac:dyDescent="0.25">
      <c r="A287" t="s">
        <v>282</v>
      </c>
      <c r="B287" s="27">
        <v>100</v>
      </c>
      <c r="C287" s="28">
        <v>46008</v>
      </c>
      <c r="D287" t="s">
        <v>37</v>
      </c>
      <c r="E287" t="s">
        <v>37</v>
      </c>
      <c r="F287"/>
    </row>
    <row r="288" spans="1:6" x14ac:dyDescent="0.25">
      <c r="A288" t="s">
        <v>283</v>
      </c>
      <c r="B288" s="27">
        <v>100</v>
      </c>
      <c r="C288" s="28">
        <v>46008</v>
      </c>
      <c r="D288" t="s">
        <v>37</v>
      </c>
      <c r="E288" t="s">
        <v>37</v>
      </c>
      <c r="F288"/>
    </row>
    <row r="289" spans="1:6" x14ac:dyDescent="0.25">
      <c r="A289" t="s">
        <v>1086</v>
      </c>
      <c r="B289" s="27">
        <v>10</v>
      </c>
      <c r="C289" s="28">
        <v>46008</v>
      </c>
      <c r="D289" t="s">
        <v>37</v>
      </c>
      <c r="E289" t="s">
        <v>37</v>
      </c>
      <c r="F289"/>
    </row>
    <row r="290" spans="1:6" x14ac:dyDescent="0.25">
      <c r="A290" t="s">
        <v>69</v>
      </c>
      <c r="B290" s="27">
        <v>834</v>
      </c>
      <c r="C290" s="28">
        <v>46008</v>
      </c>
      <c r="D290" t="s">
        <v>37</v>
      </c>
      <c r="E290" t="s">
        <v>37</v>
      </c>
      <c r="F290"/>
    </row>
    <row r="291" spans="1:6" x14ac:dyDescent="0.25">
      <c r="A291" t="s">
        <v>50</v>
      </c>
      <c r="B291" s="27">
        <v>1000</v>
      </c>
      <c r="C291" s="28">
        <v>46008</v>
      </c>
      <c r="D291" t="s">
        <v>37</v>
      </c>
      <c r="E291" t="s">
        <v>37</v>
      </c>
      <c r="F291"/>
    </row>
    <row r="292" spans="1:6" x14ac:dyDescent="0.25">
      <c r="A292" t="s">
        <v>284</v>
      </c>
      <c r="B292" s="27">
        <v>100</v>
      </c>
      <c r="C292" s="28">
        <v>46008</v>
      </c>
      <c r="D292" t="s">
        <v>37</v>
      </c>
      <c r="E292" t="s">
        <v>37</v>
      </c>
      <c r="F292"/>
    </row>
    <row r="293" spans="1:6" x14ac:dyDescent="0.25">
      <c r="A293" t="s">
        <v>178</v>
      </c>
      <c r="B293" s="27">
        <v>200</v>
      </c>
      <c r="C293" s="28">
        <v>46008</v>
      </c>
      <c r="D293" t="s">
        <v>37</v>
      </c>
      <c r="E293" t="s">
        <v>37</v>
      </c>
      <c r="F293"/>
    </row>
    <row r="294" spans="1:6" x14ac:dyDescent="0.25">
      <c r="A294" t="s">
        <v>285</v>
      </c>
      <c r="B294" s="27">
        <v>100</v>
      </c>
      <c r="C294" s="28">
        <v>46008</v>
      </c>
      <c r="D294" t="s">
        <v>37</v>
      </c>
      <c r="E294" t="s">
        <v>37</v>
      </c>
      <c r="F294"/>
    </row>
    <row r="295" spans="1:6" x14ac:dyDescent="0.25">
      <c r="A295" t="s">
        <v>976</v>
      </c>
      <c r="B295" s="27">
        <v>25</v>
      </c>
      <c r="C295" s="28">
        <v>46008</v>
      </c>
      <c r="D295" t="s">
        <v>37</v>
      </c>
      <c r="E295" t="s">
        <v>37</v>
      </c>
      <c r="F295"/>
    </row>
    <row r="296" spans="1:6" x14ac:dyDescent="0.25">
      <c r="A296" t="s">
        <v>286</v>
      </c>
      <c r="B296" s="27">
        <v>100</v>
      </c>
      <c r="C296" s="28">
        <v>46008</v>
      </c>
      <c r="D296" t="s">
        <v>37</v>
      </c>
      <c r="E296" t="s">
        <v>37</v>
      </c>
      <c r="F296"/>
    </row>
    <row r="297" spans="1:6" x14ac:dyDescent="0.25">
      <c r="A297" t="s">
        <v>977</v>
      </c>
      <c r="B297" s="27">
        <v>25</v>
      </c>
      <c r="C297" s="28">
        <v>46008</v>
      </c>
      <c r="D297" t="s">
        <v>37</v>
      </c>
      <c r="E297" t="s">
        <v>37</v>
      </c>
      <c r="F297"/>
    </row>
    <row r="298" spans="1:6" x14ac:dyDescent="0.25">
      <c r="A298" t="s">
        <v>51</v>
      </c>
      <c r="B298" s="27">
        <v>1000</v>
      </c>
      <c r="C298" s="28">
        <v>46008</v>
      </c>
      <c r="D298" t="s">
        <v>37</v>
      </c>
      <c r="E298" t="s">
        <v>37</v>
      </c>
      <c r="F298"/>
    </row>
    <row r="299" spans="1:6" x14ac:dyDescent="0.25">
      <c r="A299" t="s">
        <v>287</v>
      </c>
      <c r="B299" s="27">
        <v>100</v>
      </c>
      <c r="C299" s="28">
        <v>46008</v>
      </c>
      <c r="D299" t="s">
        <v>37</v>
      </c>
      <c r="E299" t="s">
        <v>37</v>
      </c>
      <c r="F299"/>
    </row>
    <row r="300" spans="1:6" x14ac:dyDescent="0.25">
      <c r="A300" t="s">
        <v>179</v>
      </c>
      <c r="B300" s="27">
        <v>200</v>
      </c>
      <c r="C300" s="28">
        <v>46008</v>
      </c>
      <c r="D300" t="s">
        <v>37</v>
      </c>
      <c r="E300" t="s">
        <v>37</v>
      </c>
      <c r="F300"/>
    </row>
    <row r="301" spans="1:6" x14ac:dyDescent="0.25">
      <c r="A301" t="s">
        <v>288</v>
      </c>
      <c r="B301" s="27">
        <v>100</v>
      </c>
      <c r="C301" s="28">
        <v>46008</v>
      </c>
      <c r="D301" t="s">
        <v>37</v>
      </c>
      <c r="E301" t="s">
        <v>37</v>
      </c>
      <c r="F301"/>
    </row>
    <row r="302" spans="1:6" x14ac:dyDescent="0.25">
      <c r="A302" t="s">
        <v>289</v>
      </c>
      <c r="B302" s="27">
        <v>100</v>
      </c>
      <c r="C302" s="28">
        <v>46008</v>
      </c>
      <c r="D302" t="s">
        <v>37</v>
      </c>
      <c r="E302" t="s">
        <v>37</v>
      </c>
      <c r="F302"/>
    </row>
    <row r="303" spans="1:6" x14ac:dyDescent="0.25">
      <c r="A303" t="s">
        <v>1059</v>
      </c>
      <c r="B303" s="27">
        <v>20</v>
      </c>
      <c r="C303" s="28">
        <v>46008</v>
      </c>
      <c r="D303" t="s">
        <v>37</v>
      </c>
      <c r="E303" t="s">
        <v>37</v>
      </c>
      <c r="F303"/>
    </row>
    <row r="304" spans="1:6" x14ac:dyDescent="0.25">
      <c r="A304" t="s">
        <v>793</v>
      </c>
      <c r="B304" s="27">
        <v>50</v>
      </c>
      <c r="C304" s="28">
        <v>46008</v>
      </c>
      <c r="D304" t="s">
        <v>37</v>
      </c>
      <c r="E304" t="s">
        <v>37</v>
      </c>
      <c r="F304"/>
    </row>
    <row r="305" spans="1:6" x14ac:dyDescent="0.25">
      <c r="A305" t="s">
        <v>1060</v>
      </c>
      <c r="B305" s="27">
        <v>20</v>
      </c>
      <c r="C305" s="28">
        <v>46008</v>
      </c>
      <c r="D305" t="s">
        <v>37</v>
      </c>
      <c r="E305" t="s">
        <v>37</v>
      </c>
      <c r="F305"/>
    </row>
    <row r="306" spans="1:6" x14ac:dyDescent="0.25">
      <c r="A306" t="s">
        <v>578</v>
      </c>
      <c r="B306" s="27">
        <v>100</v>
      </c>
      <c r="C306" s="28">
        <v>46009</v>
      </c>
      <c r="D306" t="s">
        <v>58</v>
      </c>
      <c r="E306" t="s">
        <v>58</v>
      </c>
      <c r="F306"/>
    </row>
    <row r="307" spans="1:6" x14ac:dyDescent="0.25">
      <c r="A307" t="s">
        <v>122</v>
      </c>
      <c r="B307" s="27">
        <v>250</v>
      </c>
      <c r="C307" s="28">
        <v>46009</v>
      </c>
      <c r="D307" t="s">
        <v>37</v>
      </c>
      <c r="E307" t="s">
        <v>37</v>
      </c>
      <c r="F307"/>
    </row>
    <row r="308" spans="1:6" x14ac:dyDescent="0.25">
      <c r="A308" t="s">
        <v>204</v>
      </c>
      <c r="B308" s="27">
        <v>200</v>
      </c>
      <c r="C308" s="28">
        <v>46009</v>
      </c>
      <c r="D308" t="s">
        <v>39</v>
      </c>
      <c r="E308" t="s">
        <v>39</v>
      </c>
      <c r="F308"/>
    </row>
    <row r="309" spans="1:6" x14ac:dyDescent="0.25">
      <c r="A309" t="s">
        <v>172</v>
      </c>
      <c r="B309" s="27">
        <v>250</v>
      </c>
      <c r="C309" s="28">
        <v>46009</v>
      </c>
      <c r="D309" t="s">
        <v>39</v>
      </c>
      <c r="E309" t="s">
        <v>39</v>
      </c>
      <c r="F309"/>
    </row>
    <row r="310" spans="1:6" x14ac:dyDescent="0.25">
      <c r="A310" t="s">
        <v>745</v>
      </c>
      <c r="B310" s="27">
        <v>100</v>
      </c>
      <c r="C310" s="28">
        <v>46009</v>
      </c>
      <c r="D310" t="s">
        <v>39</v>
      </c>
      <c r="E310" t="s">
        <v>39</v>
      </c>
      <c r="F310"/>
    </row>
    <row r="311" spans="1:6" x14ac:dyDescent="0.25">
      <c r="A311" t="s">
        <v>116</v>
      </c>
      <c r="B311" s="27">
        <v>300</v>
      </c>
      <c r="C311" s="28">
        <v>46009</v>
      </c>
      <c r="D311" t="s">
        <v>39</v>
      </c>
      <c r="E311" t="s">
        <v>39</v>
      </c>
      <c r="F311"/>
    </row>
    <row r="312" spans="1:6" x14ac:dyDescent="0.25">
      <c r="A312" t="s">
        <v>567</v>
      </c>
      <c r="B312" s="27">
        <v>100</v>
      </c>
      <c r="C312" s="28">
        <v>46009</v>
      </c>
      <c r="D312" t="s">
        <v>58</v>
      </c>
      <c r="E312" t="s">
        <v>58</v>
      </c>
      <c r="F312"/>
    </row>
    <row r="313" spans="1:6" x14ac:dyDescent="0.25">
      <c r="A313" t="s">
        <v>1020</v>
      </c>
      <c r="B313" s="27">
        <v>25</v>
      </c>
      <c r="C313" s="28">
        <v>46009</v>
      </c>
      <c r="D313" t="s">
        <v>58</v>
      </c>
      <c r="E313" t="s">
        <v>58</v>
      </c>
      <c r="F313"/>
    </row>
    <row r="314" spans="1:6" x14ac:dyDescent="0.25">
      <c r="A314" t="s">
        <v>148</v>
      </c>
      <c r="B314" s="27">
        <v>250</v>
      </c>
      <c r="C314" s="28">
        <v>46009</v>
      </c>
      <c r="D314" t="s">
        <v>58</v>
      </c>
      <c r="E314" t="s">
        <v>58</v>
      </c>
      <c r="F314"/>
    </row>
    <row r="315" spans="1:6" x14ac:dyDescent="0.25">
      <c r="A315" t="s">
        <v>568</v>
      </c>
      <c r="B315" s="27">
        <v>100</v>
      </c>
      <c r="C315" s="28">
        <v>46009</v>
      </c>
      <c r="D315" t="s">
        <v>58</v>
      </c>
      <c r="E315" t="s">
        <v>58</v>
      </c>
      <c r="F315"/>
    </row>
    <row r="316" spans="1:6" x14ac:dyDescent="0.25">
      <c r="A316" t="s">
        <v>569</v>
      </c>
      <c r="B316" s="27">
        <v>100</v>
      </c>
      <c r="C316" s="28">
        <v>46009</v>
      </c>
      <c r="D316" t="s">
        <v>58</v>
      </c>
      <c r="E316" t="s">
        <v>58</v>
      </c>
      <c r="F316"/>
    </row>
    <row r="317" spans="1:6" x14ac:dyDescent="0.25">
      <c r="A317" t="s">
        <v>570</v>
      </c>
      <c r="B317" s="27">
        <v>100</v>
      </c>
      <c r="C317" s="28">
        <v>46009</v>
      </c>
      <c r="D317" t="s">
        <v>58</v>
      </c>
      <c r="E317" t="s">
        <v>58</v>
      </c>
      <c r="F317"/>
    </row>
    <row r="318" spans="1:6" x14ac:dyDescent="0.25">
      <c r="A318" t="s">
        <v>91</v>
      </c>
      <c r="B318" s="27">
        <v>500</v>
      </c>
      <c r="C318" s="28">
        <v>46009</v>
      </c>
      <c r="D318" t="s">
        <v>58</v>
      </c>
      <c r="E318" t="s">
        <v>58</v>
      </c>
      <c r="F318"/>
    </row>
    <row r="319" spans="1:6" x14ac:dyDescent="0.25">
      <c r="A319" t="s">
        <v>149</v>
      </c>
      <c r="B319" s="27">
        <v>250</v>
      </c>
      <c r="C319" s="28">
        <v>46009</v>
      </c>
      <c r="D319" t="s">
        <v>58</v>
      </c>
      <c r="E319" t="s">
        <v>58</v>
      </c>
      <c r="F319"/>
    </row>
    <row r="320" spans="1:6" x14ac:dyDescent="0.25">
      <c r="A320" t="s">
        <v>571</v>
      </c>
      <c r="B320" s="27">
        <v>100</v>
      </c>
      <c r="C320" s="28">
        <v>46009</v>
      </c>
      <c r="D320" t="s">
        <v>58</v>
      </c>
      <c r="E320" t="s">
        <v>58</v>
      </c>
      <c r="F320"/>
    </row>
    <row r="321" spans="1:6" x14ac:dyDescent="0.25">
      <c r="A321" t="s">
        <v>572</v>
      </c>
      <c r="B321" s="27">
        <v>100</v>
      </c>
      <c r="C321" s="28">
        <v>46009</v>
      </c>
      <c r="D321" t="s">
        <v>58</v>
      </c>
      <c r="E321" t="s">
        <v>58</v>
      </c>
      <c r="F321"/>
    </row>
    <row r="322" spans="1:6" x14ac:dyDescent="0.25">
      <c r="A322" t="s">
        <v>866</v>
      </c>
      <c r="B322" s="27">
        <v>50</v>
      </c>
      <c r="C322" s="28">
        <v>46009</v>
      </c>
      <c r="D322" t="s">
        <v>58</v>
      </c>
      <c r="E322" t="s">
        <v>58</v>
      </c>
      <c r="F322"/>
    </row>
    <row r="323" spans="1:6" x14ac:dyDescent="0.25">
      <c r="A323" t="s">
        <v>573</v>
      </c>
      <c r="B323" s="27">
        <v>100</v>
      </c>
      <c r="C323" s="28">
        <v>46009</v>
      </c>
      <c r="D323" t="s">
        <v>58</v>
      </c>
      <c r="E323" t="s">
        <v>58</v>
      </c>
      <c r="F323"/>
    </row>
    <row r="324" spans="1:6" x14ac:dyDescent="0.25">
      <c r="A324" t="s">
        <v>574</v>
      </c>
      <c r="B324" s="27">
        <v>100</v>
      </c>
      <c r="C324" s="28">
        <v>46009</v>
      </c>
      <c r="D324" t="s">
        <v>58</v>
      </c>
      <c r="E324" t="s">
        <v>58</v>
      </c>
      <c r="F324"/>
    </row>
    <row r="325" spans="1:6" x14ac:dyDescent="0.25">
      <c r="A325" t="s">
        <v>150</v>
      </c>
      <c r="B325" s="27">
        <v>250</v>
      </c>
      <c r="C325" s="28">
        <v>46009</v>
      </c>
      <c r="D325" t="s">
        <v>58</v>
      </c>
      <c r="E325" t="s">
        <v>58</v>
      </c>
      <c r="F325"/>
    </row>
    <row r="326" spans="1:6" x14ac:dyDescent="0.25">
      <c r="A326" t="s">
        <v>867</v>
      </c>
      <c r="B326" s="27">
        <v>50</v>
      </c>
      <c r="C326" s="28">
        <v>46009</v>
      </c>
      <c r="D326" t="s">
        <v>58</v>
      </c>
      <c r="E326" t="s">
        <v>58</v>
      </c>
      <c r="F326"/>
    </row>
    <row r="327" spans="1:6" x14ac:dyDescent="0.25">
      <c r="A327" t="s">
        <v>575</v>
      </c>
      <c r="B327" s="27">
        <v>100</v>
      </c>
      <c r="C327" s="28">
        <v>46009</v>
      </c>
      <c r="D327" t="s">
        <v>58</v>
      </c>
      <c r="E327" t="s">
        <v>58</v>
      </c>
      <c r="F327"/>
    </row>
    <row r="328" spans="1:6" x14ac:dyDescent="0.25">
      <c r="A328" t="s">
        <v>868</v>
      </c>
      <c r="B328" s="27">
        <v>50</v>
      </c>
      <c r="C328" s="28">
        <v>46009</v>
      </c>
      <c r="D328" t="s">
        <v>58</v>
      </c>
      <c r="E328" t="s">
        <v>58</v>
      </c>
      <c r="F328"/>
    </row>
    <row r="329" spans="1:6" x14ac:dyDescent="0.25">
      <c r="A329" t="s">
        <v>576</v>
      </c>
      <c r="B329" s="27">
        <v>100</v>
      </c>
      <c r="C329" s="28">
        <v>46009</v>
      </c>
      <c r="D329" t="s">
        <v>58</v>
      </c>
      <c r="E329" t="s">
        <v>58</v>
      </c>
      <c r="F329"/>
    </row>
    <row r="330" spans="1:6" x14ac:dyDescent="0.25">
      <c r="A330" t="s">
        <v>106</v>
      </c>
      <c r="B330" s="27">
        <v>350</v>
      </c>
      <c r="C330" s="28">
        <v>46009</v>
      </c>
      <c r="D330" t="s">
        <v>58</v>
      </c>
      <c r="E330" t="s">
        <v>58</v>
      </c>
      <c r="F330"/>
    </row>
    <row r="331" spans="1:6" x14ac:dyDescent="0.25">
      <c r="A331" t="s">
        <v>577</v>
      </c>
      <c r="B331" s="27">
        <v>100</v>
      </c>
      <c r="C331" s="28">
        <v>46009</v>
      </c>
      <c r="D331" t="s">
        <v>58</v>
      </c>
      <c r="E331" t="s">
        <v>58</v>
      </c>
      <c r="F331"/>
    </row>
    <row r="332" spans="1:6" x14ac:dyDescent="0.25">
      <c r="A332" t="s">
        <v>1021</v>
      </c>
      <c r="B332" s="27">
        <v>25</v>
      </c>
      <c r="C332" s="28">
        <v>46009</v>
      </c>
      <c r="D332" t="s">
        <v>58</v>
      </c>
      <c r="E332" t="s">
        <v>58</v>
      </c>
      <c r="F332"/>
    </row>
    <row r="333" spans="1:6" x14ac:dyDescent="0.25">
      <c r="A333" t="s">
        <v>579</v>
      </c>
      <c r="B333" s="27">
        <v>100</v>
      </c>
      <c r="C333" s="28">
        <v>46009</v>
      </c>
      <c r="D333" t="s">
        <v>58</v>
      </c>
      <c r="E333" t="s">
        <v>58</v>
      </c>
      <c r="F333"/>
    </row>
    <row r="334" spans="1:6" x14ac:dyDescent="0.25">
      <c r="A334" t="s">
        <v>92</v>
      </c>
      <c r="B334" s="27">
        <v>500</v>
      </c>
      <c r="C334" s="28">
        <v>46009</v>
      </c>
      <c r="D334" t="s">
        <v>58</v>
      </c>
      <c r="E334" t="s">
        <v>58</v>
      </c>
      <c r="F334"/>
    </row>
    <row r="335" spans="1:6" x14ac:dyDescent="0.25">
      <c r="A335" t="s">
        <v>194</v>
      </c>
      <c r="B335" s="27">
        <v>200</v>
      </c>
      <c r="C335" s="28">
        <v>46009</v>
      </c>
      <c r="D335" t="s">
        <v>58</v>
      </c>
      <c r="E335" t="s">
        <v>58</v>
      </c>
      <c r="F335"/>
    </row>
    <row r="336" spans="1:6" x14ac:dyDescent="0.25">
      <c r="A336" t="s">
        <v>869</v>
      </c>
      <c r="B336" s="27">
        <v>50</v>
      </c>
      <c r="C336" s="28">
        <v>46009</v>
      </c>
      <c r="D336" t="s">
        <v>58</v>
      </c>
      <c r="E336" t="s">
        <v>58</v>
      </c>
      <c r="F336"/>
    </row>
    <row r="337" spans="1:6" x14ac:dyDescent="0.25">
      <c r="A337" t="s">
        <v>1022</v>
      </c>
      <c r="B337" s="27">
        <v>25</v>
      </c>
      <c r="C337" s="28">
        <v>46009</v>
      </c>
      <c r="D337" t="s">
        <v>58</v>
      </c>
      <c r="E337" t="s">
        <v>58</v>
      </c>
      <c r="F337"/>
    </row>
    <row r="338" spans="1:6" x14ac:dyDescent="0.25">
      <c r="A338" t="s">
        <v>151</v>
      </c>
      <c r="B338" s="27">
        <v>250</v>
      </c>
      <c r="C338" s="28">
        <v>46009</v>
      </c>
      <c r="D338" t="s">
        <v>58</v>
      </c>
      <c r="E338" t="s">
        <v>58</v>
      </c>
      <c r="F338"/>
    </row>
    <row r="339" spans="1:6" x14ac:dyDescent="0.25">
      <c r="A339" t="s">
        <v>772</v>
      </c>
      <c r="B339" s="27">
        <v>75</v>
      </c>
      <c r="C339" s="28">
        <v>46009</v>
      </c>
      <c r="D339" t="s">
        <v>58</v>
      </c>
      <c r="E339" t="s">
        <v>58</v>
      </c>
      <c r="F339"/>
    </row>
    <row r="340" spans="1:6" x14ac:dyDescent="0.25">
      <c r="A340" t="s">
        <v>580</v>
      </c>
      <c r="B340" s="27">
        <v>100</v>
      </c>
      <c r="C340" s="28">
        <v>46009</v>
      </c>
      <c r="D340" t="s">
        <v>58</v>
      </c>
      <c r="E340" t="s">
        <v>58</v>
      </c>
      <c r="F340"/>
    </row>
    <row r="341" spans="1:6" x14ac:dyDescent="0.25">
      <c r="A341" t="s">
        <v>581</v>
      </c>
      <c r="B341" s="27">
        <v>100</v>
      </c>
      <c r="C341" s="28">
        <v>46009</v>
      </c>
      <c r="D341" t="s">
        <v>58</v>
      </c>
      <c r="E341" t="s">
        <v>58</v>
      </c>
      <c r="F341"/>
    </row>
    <row r="342" spans="1:6" x14ac:dyDescent="0.25">
      <c r="A342" t="s">
        <v>290</v>
      </c>
      <c r="B342" s="27">
        <v>100</v>
      </c>
      <c r="C342" s="28">
        <v>46009</v>
      </c>
      <c r="D342" t="s">
        <v>37</v>
      </c>
      <c r="E342" t="s">
        <v>37</v>
      </c>
      <c r="F342"/>
    </row>
    <row r="343" spans="1:6" x14ac:dyDescent="0.25">
      <c r="A343" t="s">
        <v>978</v>
      </c>
      <c r="B343" s="27">
        <v>25</v>
      </c>
      <c r="C343" s="28">
        <v>46009</v>
      </c>
      <c r="D343" t="s">
        <v>37</v>
      </c>
      <c r="E343" t="s">
        <v>37</v>
      </c>
      <c r="F343"/>
    </row>
    <row r="344" spans="1:6" x14ac:dyDescent="0.25">
      <c r="A344" t="s">
        <v>979</v>
      </c>
      <c r="B344" s="27">
        <v>25</v>
      </c>
      <c r="C344" s="28">
        <v>46009</v>
      </c>
      <c r="D344" t="s">
        <v>37</v>
      </c>
      <c r="E344" t="s">
        <v>37</v>
      </c>
      <c r="F344"/>
    </row>
    <row r="345" spans="1:6" x14ac:dyDescent="0.25">
      <c r="A345" t="s">
        <v>291</v>
      </c>
      <c r="B345" s="27">
        <v>100</v>
      </c>
      <c r="C345" s="28">
        <v>46009</v>
      </c>
      <c r="D345" t="s">
        <v>37</v>
      </c>
      <c r="E345" t="s">
        <v>37</v>
      </c>
      <c r="F345"/>
    </row>
    <row r="346" spans="1:6" x14ac:dyDescent="0.25">
      <c r="A346" t="s">
        <v>292</v>
      </c>
      <c r="B346" s="27">
        <v>100</v>
      </c>
      <c r="C346" s="28">
        <v>46009</v>
      </c>
      <c r="D346" t="s">
        <v>37</v>
      </c>
      <c r="E346" t="s">
        <v>37</v>
      </c>
      <c r="F346"/>
    </row>
    <row r="347" spans="1:6" x14ac:dyDescent="0.25">
      <c r="A347" t="s">
        <v>293</v>
      </c>
      <c r="B347" s="27">
        <v>100</v>
      </c>
      <c r="C347" s="28">
        <v>46009</v>
      </c>
      <c r="D347" t="s">
        <v>37</v>
      </c>
      <c r="E347" t="s">
        <v>37</v>
      </c>
      <c r="F347"/>
    </row>
    <row r="348" spans="1:6" x14ac:dyDescent="0.25">
      <c r="A348" t="s">
        <v>294</v>
      </c>
      <c r="B348" s="27">
        <v>100</v>
      </c>
      <c r="C348" s="28">
        <v>46009</v>
      </c>
      <c r="D348" t="s">
        <v>37</v>
      </c>
      <c r="E348" t="s">
        <v>37</v>
      </c>
      <c r="F348"/>
    </row>
    <row r="349" spans="1:6" x14ac:dyDescent="0.25">
      <c r="A349" t="s">
        <v>295</v>
      </c>
      <c r="B349" s="27">
        <v>100</v>
      </c>
      <c r="C349" s="28">
        <v>46009</v>
      </c>
      <c r="D349" t="s">
        <v>37</v>
      </c>
      <c r="E349" t="s">
        <v>37</v>
      </c>
      <c r="F349"/>
    </row>
    <row r="350" spans="1:6" x14ac:dyDescent="0.25">
      <c r="A350" t="s">
        <v>980</v>
      </c>
      <c r="B350" s="27">
        <v>25</v>
      </c>
      <c r="C350" s="28">
        <v>46009</v>
      </c>
      <c r="D350" t="s">
        <v>37</v>
      </c>
      <c r="E350" t="s">
        <v>37</v>
      </c>
      <c r="F350"/>
    </row>
    <row r="351" spans="1:6" x14ac:dyDescent="0.25">
      <c r="A351" t="s">
        <v>296</v>
      </c>
      <c r="B351" s="27">
        <v>100</v>
      </c>
      <c r="C351" s="28">
        <v>46009</v>
      </c>
      <c r="D351" t="s">
        <v>37</v>
      </c>
      <c r="E351" t="s">
        <v>37</v>
      </c>
      <c r="F351"/>
    </row>
    <row r="352" spans="1:6" x14ac:dyDescent="0.25">
      <c r="A352" t="s">
        <v>297</v>
      </c>
      <c r="B352" s="27">
        <v>100</v>
      </c>
      <c r="C352" s="28">
        <v>46009</v>
      </c>
      <c r="D352" t="s">
        <v>37</v>
      </c>
      <c r="E352" t="s">
        <v>37</v>
      </c>
      <c r="F352"/>
    </row>
    <row r="353" spans="1:6" x14ac:dyDescent="0.25">
      <c r="A353" t="s">
        <v>794</v>
      </c>
      <c r="B353" s="27">
        <v>50</v>
      </c>
      <c r="C353" s="28">
        <v>46009</v>
      </c>
      <c r="D353" t="s">
        <v>37</v>
      </c>
      <c r="E353" t="s">
        <v>37</v>
      </c>
      <c r="F353"/>
    </row>
    <row r="354" spans="1:6" x14ac:dyDescent="0.25">
      <c r="A354" t="s">
        <v>1087</v>
      </c>
      <c r="B354" s="27">
        <v>10</v>
      </c>
      <c r="C354" s="28">
        <v>46009</v>
      </c>
      <c r="D354" t="s">
        <v>37</v>
      </c>
      <c r="E354" t="s">
        <v>37</v>
      </c>
      <c r="F354"/>
    </row>
    <row r="355" spans="1:6" x14ac:dyDescent="0.25">
      <c r="A355" t="s">
        <v>298</v>
      </c>
      <c r="B355" s="27">
        <v>100</v>
      </c>
      <c r="C355" s="28">
        <v>46009</v>
      </c>
      <c r="D355" t="s">
        <v>37</v>
      </c>
      <c r="E355" t="s">
        <v>37</v>
      </c>
      <c r="F355"/>
    </row>
    <row r="356" spans="1:6" x14ac:dyDescent="0.25">
      <c r="A356" t="s">
        <v>299</v>
      </c>
      <c r="B356" s="27">
        <v>100</v>
      </c>
      <c r="C356" s="28">
        <v>46009</v>
      </c>
      <c r="D356" t="s">
        <v>37</v>
      </c>
      <c r="E356" t="s">
        <v>37</v>
      </c>
      <c r="F356"/>
    </row>
    <row r="357" spans="1:6" x14ac:dyDescent="0.25">
      <c r="A357" t="s">
        <v>300</v>
      </c>
      <c r="B357" s="27">
        <v>100</v>
      </c>
      <c r="C357" s="28">
        <v>46009</v>
      </c>
      <c r="D357" t="s">
        <v>37</v>
      </c>
      <c r="E357" t="s">
        <v>37</v>
      </c>
      <c r="F357"/>
    </row>
    <row r="358" spans="1:6" x14ac:dyDescent="0.25">
      <c r="A358" t="s">
        <v>211</v>
      </c>
      <c r="B358" s="27">
        <v>150</v>
      </c>
      <c r="C358" s="28">
        <v>46009</v>
      </c>
      <c r="D358" t="s">
        <v>37</v>
      </c>
      <c r="E358" t="s">
        <v>37</v>
      </c>
      <c r="F358"/>
    </row>
    <row r="359" spans="1:6" x14ac:dyDescent="0.25">
      <c r="A359" t="s">
        <v>301</v>
      </c>
      <c r="B359" s="27">
        <v>100</v>
      </c>
      <c r="C359" s="28">
        <v>46009</v>
      </c>
      <c r="D359" t="s">
        <v>37</v>
      </c>
      <c r="E359" t="s">
        <v>37</v>
      </c>
      <c r="F359"/>
    </row>
    <row r="360" spans="1:6" x14ac:dyDescent="0.25">
      <c r="A360" t="s">
        <v>981</v>
      </c>
      <c r="B360" s="27">
        <v>25</v>
      </c>
      <c r="C360" s="28">
        <v>46009</v>
      </c>
      <c r="D360" t="s">
        <v>37</v>
      </c>
      <c r="E360" t="s">
        <v>37</v>
      </c>
      <c r="F360"/>
    </row>
    <row r="361" spans="1:6" x14ac:dyDescent="0.25">
      <c r="A361" t="s">
        <v>302</v>
      </c>
      <c r="B361" s="27">
        <v>100</v>
      </c>
      <c r="C361" s="28">
        <v>46009</v>
      </c>
      <c r="D361" t="s">
        <v>37</v>
      </c>
      <c r="E361" t="s">
        <v>37</v>
      </c>
      <c r="F361"/>
    </row>
    <row r="362" spans="1:6" x14ac:dyDescent="0.25">
      <c r="A362" t="s">
        <v>303</v>
      </c>
      <c r="B362" s="27">
        <v>100</v>
      </c>
      <c r="C362" s="28">
        <v>46009</v>
      </c>
      <c r="D362" t="s">
        <v>37</v>
      </c>
      <c r="E362" t="s">
        <v>37</v>
      </c>
      <c r="F362"/>
    </row>
    <row r="363" spans="1:6" x14ac:dyDescent="0.25">
      <c r="A363" t="s">
        <v>304</v>
      </c>
      <c r="B363" s="27">
        <v>100</v>
      </c>
      <c r="C363" s="28">
        <v>46009</v>
      </c>
      <c r="D363" t="s">
        <v>37</v>
      </c>
      <c r="E363" t="s">
        <v>37</v>
      </c>
      <c r="F363"/>
    </row>
    <row r="364" spans="1:6" x14ac:dyDescent="0.25">
      <c r="A364" t="s">
        <v>305</v>
      </c>
      <c r="B364" s="27">
        <v>100</v>
      </c>
      <c r="C364" s="28">
        <v>46009</v>
      </c>
      <c r="D364" t="s">
        <v>37</v>
      </c>
      <c r="E364" t="s">
        <v>37</v>
      </c>
      <c r="F364"/>
    </row>
    <row r="365" spans="1:6" x14ac:dyDescent="0.25">
      <c r="A365" t="s">
        <v>306</v>
      </c>
      <c r="B365" s="27">
        <v>100</v>
      </c>
      <c r="C365" s="28">
        <v>46010</v>
      </c>
      <c r="D365" t="s">
        <v>37</v>
      </c>
      <c r="E365" t="s">
        <v>37</v>
      </c>
      <c r="F365"/>
    </row>
    <row r="366" spans="1:6" x14ac:dyDescent="0.25">
      <c r="A366" t="s">
        <v>41</v>
      </c>
      <c r="B366" s="27">
        <v>3000</v>
      </c>
      <c r="C366" s="28">
        <v>46010</v>
      </c>
      <c r="D366" t="s">
        <v>39</v>
      </c>
      <c r="E366" t="s">
        <v>39</v>
      </c>
      <c r="F366"/>
    </row>
    <row r="367" spans="1:6" x14ac:dyDescent="0.25">
      <c r="A367" t="s">
        <v>44</v>
      </c>
      <c r="B367" s="27">
        <v>1900</v>
      </c>
      <c r="C367" s="28">
        <v>46010</v>
      </c>
      <c r="D367" t="s">
        <v>39</v>
      </c>
      <c r="E367" t="s">
        <v>39</v>
      </c>
      <c r="F367"/>
    </row>
    <row r="368" spans="1:6" x14ac:dyDescent="0.25">
      <c r="A368" t="s">
        <v>948</v>
      </c>
      <c r="B368" s="27">
        <v>50</v>
      </c>
      <c r="C368" s="28">
        <v>46010</v>
      </c>
      <c r="D368" t="s">
        <v>39</v>
      </c>
      <c r="E368" t="s">
        <v>39</v>
      </c>
      <c r="F368"/>
    </row>
    <row r="369" spans="1:6" x14ac:dyDescent="0.25">
      <c r="A369" t="s">
        <v>1050</v>
      </c>
      <c r="B369" s="27">
        <v>25</v>
      </c>
      <c r="C369" s="28">
        <v>46010</v>
      </c>
      <c r="D369" t="s">
        <v>39</v>
      </c>
      <c r="E369" t="s">
        <v>39</v>
      </c>
      <c r="F369"/>
    </row>
    <row r="370" spans="1:6" x14ac:dyDescent="0.25">
      <c r="A370" t="s">
        <v>746</v>
      </c>
      <c r="B370" s="27">
        <v>100</v>
      </c>
      <c r="C370" s="28">
        <v>46010</v>
      </c>
      <c r="D370" t="s">
        <v>39</v>
      </c>
      <c r="E370" t="s">
        <v>39</v>
      </c>
      <c r="F370"/>
    </row>
    <row r="371" spans="1:6" x14ac:dyDescent="0.25">
      <c r="A371" t="s">
        <v>223</v>
      </c>
      <c r="B371" s="27">
        <v>150</v>
      </c>
      <c r="C371" s="28">
        <v>46010</v>
      </c>
      <c r="D371" t="s">
        <v>39</v>
      </c>
      <c r="E371" t="s">
        <v>39</v>
      </c>
      <c r="F371"/>
    </row>
    <row r="372" spans="1:6" x14ac:dyDescent="0.25">
      <c r="A372" t="s">
        <v>1078</v>
      </c>
      <c r="B372" s="27">
        <v>20</v>
      </c>
      <c r="C372" s="28">
        <v>46010</v>
      </c>
      <c r="D372" t="s">
        <v>39</v>
      </c>
      <c r="E372" t="s">
        <v>39</v>
      </c>
      <c r="F372"/>
    </row>
    <row r="373" spans="1:6" x14ac:dyDescent="0.25">
      <c r="A373" t="s">
        <v>747</v>
      </c>
      <c r="B373" s="27">
        <v>100</v>
      </c>
      <c r="C373" s="28">
        <v>46010</v>
      </c>
      <c r="D373" t="s">
        <v>39</v>
      </c>
      <c r="E373" t="s">
        <v>39</v>
      </c>
      <c r="F373"/>
    </row>
    <row r="374" spans="1:6" x14ac:dyDescent="0.25">
      <c r="A374" t="s">
        <v>229</v>
      </c>
      <c r="B374" s="27">
        <v>125</v>
      </c>
      <c r="C374" s="28">
        <v>46010</v>
      </c>
      <c r="D374" t="s">
        <v>39</v>
      </c>
      <c r="E374" t="s">
        <v>39</v>
      </c>
      <c r="F374"/>
    </row>
    <row r="375" spans="1:6" x14ac:dyDescent="0.25">
      <c r="A375" t="s">
        <v>100</v>
      </c>
      <c r="B375" s="27">
        <v>500</v>
      </c>
      <c r="C375" s="28">
        <v>46010</v>
      </c>
      <c r="D375" t="s">
        <v>39</v>
      </c>
      <c r="E375" t="s">
        <v>39</v>
      </c>
      <c r="F375"/>
    </row>
    <row r="376" spans="1:6" x14ac:dyDescent="0.25">
      <c r="A376" t="s">
        <v>748</v>
      </c>
      <c r="B376" s="27">
        <v>100</v>
      </c>
      <c r="C376" s="28">
        <v>46010</v>
      </c>
      <c r="D376" t="s">
        <v>39</v>
      </c>
      <c r="E376" t="s">
        <v>39</v>
      </c>
      <c r="F376"/>
    </row>
    <row r="377" spans="1:6" x14ac:dyDescent="0.25">
      <c r="A377" t="s">
        <v>70</v>
      </c>
      <c r="B377" s="27">
        <v>700</v>
      </c>
      <c r="C377" s="28">
        <v>46010</v>
      </c>
      <c r="D377" t="s">
        <v>39</v>
      </c>
      <c r="E377" t="s">
        <v>39</v>
      </c>
      <c r="F377"/>
    </row>
    <row r="378" spans="1:6" x14ac:dyDescent="0.25">
      <c r="A378" t="s">
        <v>1068</v>
      </c>
      <c r="B378" s="27">
        <v>20</v>
      </c>
      <c r="C378" s="28">
        <v>46010</v>
      </c>
      <c r="D378" t="s">
        <v>58</v>
      </c>
      <c r="E378" t="s">
        <v>58</v>
      </c>
      <c r="F378"/>
    </row>
    <row r="379" spans="1:6" x14ac:dyDescent="0.25">
      <c r="A379" t="s">
        <v>107</v>
      </c>
      <c r="B379" s="27">
        <v>350</v>
      </c>
      <c r="C379" s="28">
        <v>46010</v>
      </c>
      <c r="D379" t="s">
        <v>58</v>
      </c>
      <c r="E379" t="s">
        <v>58</v>
      </c>
      <c r="F379"/>
    </row>
    <row r="380" spans="1:6" x14ac:dyDescent="0.25">
      <c r="A380" t="s">
        <v>870</v>
      </c>
      <c r="B380" s="27">
        <v>50</v>
      </c>
      <c r="C380" s="28">
        <v>46010</v>
      </c>
      <c r="D380" t="s">
        <v>58</v>
      </c>
      <c r="E380" t="s">
        <v>58</v>
      </c>
      <c r="F380"/>
    </row>
    <row r="381" spans="1:6" x14ac:dyDescent="0.25">
      <c r="A381" t="s">
        <v>582</v>
      </c>
      <c r="B381" s="27">
        <v>100</v>
      </c>
      <c r="C381" s="28">
        <v>46010</v>
      </c>
      <c r="D381" t="s">
        <v>58</v>
      </c>
      <c r="E381" t="s">
        <v>58</v>
      </c>
      <c r="F381"/>
    </row>
    <row r="382" spans="1:6" x14ac:dyDescent="0.25">
      <c r="A382" t="s">
        <v>871</v>
      </c>
      <c r="B382" s="27">
        <v>50</v>
      </c>
      <c r="C382" s="28">
        <v>46010</v>
      </c>
      <c r="D382" t="s">
        <v>58</v>
      </c>
      <c r="E382" t="s">
        <v>58</v>
      </c>
      <c r="F382"/>
    </row>
    <row r="383" spans="1:6" x14ac:dyDescent="0.25">
      <c r="A383" t="s">
        <v>583</v>
      </c>
      <c r="B383" s="27">
        <v>100</v>
      </c>
      <c r="C383" s="28">
        <v>46010</v>
      </c>
      <c r="D383" t="s">
        <v>58</v>
      </c>
      <c r="E383" t="s">
        <v>58</v>
      </c>
      <c r="F383"/>
    </row>
    <row r="384" spans="1:6" x14ac:dyDescent="0.25">
      <c r="A384" t="s">
        <v>872</v>
      </c>
      <c r="B384" s="27">
        <v>50</v>
      </c>
      <c r="C384" s="28">
        <v>46010</v>
      </c>
      <c r="D384" t="s">
        <v>58</v>
      </c>
      <c r="E384" t="s">
        <v>58</v>
      </c>
      <c r="F384"/>
    </row>
    <row r="385" spans="1:6" x14ac:dyDescent="0.25">
      <c r="A385" t="s">
        <v>873</v>
      </c>
      <c r="B385" s="27">
        <v>50</v>
      </c>
      <c r="C385" s="28">
        <v>46010</v>
      </c>
      <c r="D385" t="s">
        <v>58</v>
      </c>
      <c r="E385" t="s">
        <v>58</v>
      </c>
      <c r="F385"/>
    </row>
    <row r="386" spans="1:6" x14ac:dyDescent="0.25">
      <c r="A386" t="s">
        <v>584</v>
      </c>
      <c r="B386" s="27">
        <v>100</v>
      </c>
      <c r="C386" s="28">
        <v>46010</v>
      </c>
      <c r="D386" t="s">
        <v>58</v>
      </c>
      <c r="E386" t="s">
        <v>58</v>
      </c>
      <c r="F386"/>
    </row>
    <row r="387" spans="1:6" x14ac:dyDescent="0.25">
      <c r="A387" t="s">
        <v>585</v>
      </c>
      <c r="B387" s="27">
        <v>100</v>
      </c>
      <c r="C387" s="28">
        <v>46010</v>
      </c>
      <c r="D387" t="s">
        <v>58</v>
      </c>
      <c r="E387" t="s">
        <v>58</v>
      </c>
      <c r="F387"/>
    </row>
    <row r="388" spans="1:6" x14ac:dyDescent="0.25">
      <c r="A388" t="s">
        <v>1023</v>
      </c>
      <c r="B388" s="27">
        <v>25</v>
      </c>
      <c r="C388" s="28">
        <v>46010</v>
      </c>
      <c r="D388" t="s">
        <v>58</v>
      </c>
      <c r="E388" t="s">
        <v>58</v>
      </c>
      <c r="F388"/>
    </row>
    <row r="389" spans="1:6" x14ac:dyDescent="0.25">
      <c r="A389" t="s">
        <v>195</v>
      </c>
      <c r="B389" s="27">
        <v>200</v>
      </c>
      <c r="C389" s="28">
        <v>46010</v>
      </c>
      <c r="D389" t="s">
        <v>58</v>
      </c>
      <c r="E389" t="s">
        <v>58</v>
      </c>
      <c r="F389"/>
    </row>
    <row r="390" spans="1:6" x14ac:dyDescent="0.25">
      <c r="A390" t="s">
        <v>152</v>
      </c>
      <c r="B390" s="27">
        <v>250</v>
      </c>
      <c r="C390" s="28">
        <v>46010</v>
      </c>
      <c r="D390" t="s">
        <v>58</v>
      </c>
      <c r="E390" t="s">
        <v>58</v>
      </c>
      <c r="F390"/>
    </row>
    <row r="391" spans="1:6" x14ac:dyDescent="0.25">
      <c r="A391" t="s">
        <v>874</v>
      </c>
      <c r="B391" s="27">
        <v>50</v>
      </c>
      <c r="C391" s="28">
        <v>46010</v>
      </c>
      <c r="D391" t="s">
        <v>58</v>
      </c>
      <c r="E391" t="s">
        <v>58</v>
      </c>
      <c r="F391"/>
    </row>
    <row r="392" spans="1:6" x14ac:dyDescent="0.25">
      <c r="A392" t="s">
        <v>196</v>
      </c>
      <c r="B392" s="27">
        <v>200</v>
      </c>
      <c r="C392" s="28">
        <v>46010</v>
      </c>
      <c r="D392" t="s">
        <v>58</v>
      </c>
      <c r="E392" t="s">
        <v>58</v>
      </c>
      <c r="F392"/>
    </row>
    <row r="393" spans="1:6" x14ac:dyDescent="0.25">
      <c r="A393" t="s">
        <v>586</v>
      </c>
      <c r="B393" s="27">
        <v>100</v>
      </c>
      <c r="C393" s="28">
        <v>46010</v>
      </c>
      <c r="D393" t="s">
        <v>58</v>
      </c>
      <c r="E393" t="s">
        <v>58</v>
      </c>
      <c r="F393"/>
    </row>
    <row r="394" spans="1:6" x14ac:dyDescent="0.25">
      <c r="A394" t="s">
        <v>875</v>
      </c>
      <c r="B394" s="27">
        <v>50</v>
      </c>
      <c r="C394" s="28">
        <v>46010</v>
      </c>
      <c r="D394" t="s">
        <v>58</v>
      </c>
      <c r="E394" t="s">
        <v>58</v>
      </c>
      <c r="F394"/>
    </row>
    <row r="395" spans="1:6" x14ac:dyDescent="0.25">
      <c r="A395" t="s">
        <v>587</v>
      </c>
      <c r="B395" s="27">
        <v>100</v>
      </c>
      <c r="C395" s="28">
        <v>46010</v>
      </c>
      <c r="D395" t="s">
        <v>58</v>
      </c>
      <c r="E395" t="s">
        <v>58</v>
      </c>
      <c r="F395"/>
    </row>
    <row r="396" spans="1:6" x14ac:dyDescent="0.25">
      <c r="A396" t="s">
        <v>588</v>
      </c>
      <c r="B396" s="27">
        <v>100</v>
      </c>
      <c r="C396" s="28">
        <v>46010</v>
      </c>
      <c r="D396" t="s">
        <v>58</v>
      </c>
      <c r="E396" t="s">
        <v>58</v>
      </c>
      <c r="F396"/>
    </row>
    <row r="397" spans="1:6" x14ac:dyDescent="0.25">
      <c r="A397" t="s">
        <v>589</v>
      </c>
      <c r="B397" s="27">
        <v>100</v>
      </c>
      <c r="C397" s="28">
        <v>46010</v>
      </c>
      <c r="D397" t="s">
        <v>58</v>
      </c>
      <c r="E397" t="s">
        <v>58</v>
      </c>
      <c r="F397"/>
    </row>
    <row r="398" spans="1:6" x14ac:dyDescent="0.25">
      <c r="A398" t="s">
        <v>590</v>
      </c>
      <c r="B398" s="27">
        <v>100</v>
      </c>
      <c r="C398" s="28">
        <v>46010</v>
      </c>
      <c r="D398" t="s">
        <v>58</v>
      </c>
      <c r="E398" t="s">
        <v>58</v>
      </c>
      <c r="F398"/>
    </row>
    <row r="399" spans="1:6" x14ac:dyDescent="0.25">
      <c r="A399" t="s">
        <v>591</v>
      </c>
      <c r="B399" s="27">
        <v>100</v>
      </c>
      <c r="C399" s="28">
        <v>46010</v>
      </c>
      <c r="D399" t="s">
        <v>58</v>
      </c>
      <c r="E399" t="s">
        <v>58</v>
      </c>
      <c r="F399"/>
    </row>
    <row r="400" spans="1:6" x14ac:dyDescent="0.25">
      <c r="A400" t="s">
        <v>592</v>
      </c>
      <c r="B400" s="27">
        <v>100</v>
      </c>
      <c r="C400" s="28">
        <v>46010</v>
      </c>
      <c r="D400" t="s">
        <v>58</v>
      </c>
      <c r="E400" t="s">
        <v>58</v>
      </c>
      <c r="F400"/>
    </row>
    <row r="401" spans="1:6" x14ac:dyDescent="0.25">
      <c r="A401" t="s">
        <v>593</v>
      </c>
      <c r="B401" s="27">
        <v>100</v>
      </c>
      <c r="C401" s="28">
        <v>46010</v>
      </c>
      <c r="D401" t="s">
        <v>58</v>
      </c>
      <c r="E401" t="s">
        <v>58</v>
      </c>
      <c r="F401"/>
    </row>
    <row r="402" spans="1:6" x14ac:dyDescent="0.25">
      <c r="A402" t="s">
        <v>93</v>
      </c>
      <c r="B402" s="27">
        <v>500</v>
      </c>
      <c r="C402" s="28">
        <v>46010</v>
      </c>
      <c r="D402" t="s">
        <v>58</v>
      </c>
      <c r="E402" t="s">
        <v>58</v>
      </c>
      <c r="F402"/>
    </row>
    <row r="403" spans="1:6" x14ac:dyDescent="0.25">
      <c r="A403" t="s">
        <v>59</v>
      </c>
      <c r="B403" s="27">
        <v>1000</v>
      </c>
      <c r="C403" s="28">
        <v>46010</v>
      </c>
      <c r="D403" t="s">
        <v>58</v>
      </c>
      <c r="E403" t="s">
        <v>58</v>
      </c>
      <c r="F403"/>
    </row>
    <row r="404" spans="1:6" x14ac:dyDescent="0.25">
      <c r="A404" t="s">
        <v>1024</v>
      </c>
      <c r="B404" s="27">
        <v>25</v>
      </c>
      <c r="C404" s="28">
        <v>46010</v>
      </c>
      <c r="D404" t="s">
        <v>58</v>
      </c>
      <c r="E404" t="s">
        <v>58</v>
      </c>
      <c r="F404"/>
    </row>
    <row r="405" spans="1:6" x14ac:dyDescent="0.25">
      <c r="A405" t="s">
        <v>594</v>
      </c>
      <c r="B405" s="27">
        <v>100</v>
      </c>
      <c r="C405" s="28">
        <v>46010</v>
      </c>
      <c r="D405" t="s">
        <v>58</v>
      </c>
      <c r="E405" t="s">
        <v>58</v>
      </c>
      <c r="F405"/>
    </row>
    <row r="406" spans="1:6" x14ac:dyDescent="0.25">
      <c r="A406" t="s">
        <v>595</v>
      </c>
      <c r="B406" s="27">
        <v>100</v>
      </c>
      <c r="C406" s="28">
        <v>46010</v>
      </c>
      <c r="D406" t="s">
        <v>58</v>
      </c>
      <c r="E406" t="s">
        <v>58</v>
      </c>
      <c r="F406"/>
    </row>
    <row r="407" spans="1:6" x14ac:dyDescent="0.25">
      <c r="A407" t="s">
        <v>596</v>
      </c>
      <c r="B407" s="27">
        <v>100</v>
      </c>
      <c r="C407" s="28">
        <v>46010</v>
      </c>
      <c r="D407" t="s">
        <v>58</v>
      </c>
      <c r="E407" t="s">
        <v>58</v>
      </c>
      <c r="F407"/>
    </row>
    <row r="408" spans="1:6" x14ac:dyDescent="0.25">
      <c r="A408" t="s">
        <v>153</v>
      </c>
      <c r="B408" s="27">
        <v>250</v>
      </c>
      <c r="C408" s="28">
        <v>46010</v>
      </c>
      <c r="D408" t="s">
        <v>58</v>
      </c>
      <c r="E408" t="s">
        <v>58</v>
      </c>
      <c r="F408"/>
    </row>
    <row r="409" spans="1:6" x14ac:dyDescent="0.25">
      <c r="A409" t="s">
        <v>1069</v>
      </c>
      <c r="B409" s="27">
        <v>20</v>
      </c>
      <c r="C409" s="28">
        <v>46010</v>
      </c>
      <c r="D409" t="s">
        <v>58</v>
      </c>
      <c r="E409" t="s">
        <v>58</v>
      </c>
      <c r="F409"/>
    </row>
    <row r="410" spans="1:6" x14ac:dyDescent="0.25">
      <c r="A410" t="s">
        <v>597</v>
      </c>
      <c r="B410" s="27">
        <v>100</v>
      </c>
      <c r="C410" s="28">
        <v>46010</v>
      </c>
      <c r="D410" t="s">
        <v>58</v>
      </c>
      <c r="E410" t="s">
        <v>58</v>
      </c>
      <c r="F410"/>
    </row>
    <row r="411" spans="1:6" x14ac:dyDescent="0.25">
      <c r="A411" t="s">
        <v>876</v>
      </c>
      <c r="B411" s="27">
        <v>50</v>
      </c>
      <c r="C411" s="28">
        <v>46010</v>
      </c>
      <c r="D411" t="s">
        <v>58</v>
      </c>
      <c r="E411" t="s">
        <v>58</v>
      </c>
      <c r="F411"/>
    </row>
    <row r="412" spans="1:6" x14ac:dyDescent="0.25">
      <c r="A412" t="s">
        <v>598</v>
      </c>
      <c r="B412" s="27">
        <v>100</v>
      </c>
      <c r="C412" s="28">
        <v>46010</v>
      </c>
      <c r="D412" t="s">
        <v>58</v>
      </c>
      <c r="E412" t="s">
        <v>58</v>
      </c>
      <c r="F412"/>
    </row>
    <row r="413" spans="1:6" x14ac:dyDescent="0.25">
      <c r="A413" t="s">
        <v>599</v>
      </c>
      <c r="B413" s="27">
        <v>100</v>
      </c>
      <c r="C413" s="28">
        <v>46010</v>
      </c>
      <c r="D413" t="s">
        <v>58</v>
      </c>
      <c r="E413" t="s">
        <v>58</v>
      </c>
      <c r="F413"/>
    </row>
    <row r="414" spans="1:6" x14ac:dyDescent="0.25">
      <c r="A414" t="s">
        <v>600</v>
      </c>
      <c r="B414" s="27">
        <v>100</v>
      </c>
      <c r="C414" s="28">
        <v>46010</v>
      </c>
      <c r="D414" t="s">
        <v>58</v>
      </c>
      <c r="E414" t="s">
        <v>58</v>
      </c>
      <c r="F414"/>
    </row>
    <row r="415" spans="1:6" x14ac:dyDescent="0.25">
      <c r="A415" t="s">
        <v>1070</v>
      </c>
      <c r="B415" s="27">
        <v>20</v>
      </c>
      <c r="C415" s="28">
        <v>46010</v>
      </c>
      <c r="D415" t="s">
        <v>58</v>
      </c>
      <c r="E415" t="s">
        <v>58</v>
      </c>
      <c r="F415"/>
    </row>
    <row r="416" spans="1:6" x14ac:dyDescent="0.25">
      <c r="A416" t="s">
        <v>1093</v>
      </c>
      <c r="B416" s="27">
        <v>10</v>
      </c>
      <c r="C416" s="28">
        <v>46010</v>
      </c>
      <c r="D416" t="s">
        <v>58</v>
      </c>
      <c r="E416" t="s">
        <v>58</v>
      </c>
      <c r="F416"/>
    </row>
    <row r="417" spans="1:6" x14ac:dyDescent="0.25">
      <c r="A417" t="s">
        <v>601</v>
      </c>
      <c r="B417" s="27">
        <v>100</v>
      </c>
      <c r="C417" s="28">
        <v>46010</v>
      </c>
      <c r="D417" t="s">
        <v>58</v>
      </c>
      <c r="E417" t="s">
        <v>58</v>
      </c>
      <c r="F417"/>
    </row>
    <row r="418" spans="1:6" x14ac:dyDescent="0.25">
      <c r="A418" t="s">
        <v>877</v>
      </c>
      <c r="B418" s="27">
        <v>50</v>
      </c>
      <c r="C418" s="28">
        <v>46010</v>
      </c>
      <c r="D418" t="s">
        <v>58</v>
      </c>
      <c r="E418" t="s">
        <v>58</v>
      </c>
      <c r="F418"/>
    </row>
    <row r="419" spans="1:6" x14ac:dyDescent="0.25">
      <c r="A419" t="s">
        <v>602</v>
      </c>
      <c r="B419" s="27">
        <v>100</v>
      </c>
      <c r="C419" s="28">
        <v>46010</v>
      </c>
      <c r="D419" t="s">
        <v>58</v>
      </c>
      <c r="E419" t="s">
        <v>58</v>
      </c>
      <c r="F419"/>
    </row>
    <row r="420" spans="1:6" x14ac:dyDescent="0.25">
      <c r="A420" t="s">
        <v>154</v>
      </c>
      <c r="B420" s="27">
        <v>250</v>
      </c>
      <c r="C420" s="28">
        <v>46010</v>
      </c>
      <c r="D420" t="s">
        <v>58</v>
      </c>
      <c r="E420" t="s">
        <v>58</v>
      </c>
      <c r="F420"/>
    </row>
    <row r="421" spans="1:6" x14ac:dyDescent="0.25">
      <c r="A421" t="s">
        <v>603</v>
      </c>
      <c r="B421" s="27">
        <v>100</v>
      </c>
      <c r="C421" s="28">
        <v>46010</v>
      </c>
      <c r="D421" t="s">
        <v>58</v>
      </c>
      <c r="E421" t="s">
        <v>58</v>
      </c>
      <c r="F421"/>
    </row>
    <row r="422" spans="1:6" x14ac:dyDescent="0.25">
      <c r="A422" t="s">
        <v>604</v>
      </c>
      <c r="B422" s="27">
        <v>100</v>
      </c>
      <c r="C422" s="28">
        <v>46010</v>
      </c>
      <c r="D422" t="s">
        <v>58</v>
      </c>
      <c r="E422" t="s">
        <v>58</v>
      </c>
      <c r="F422"/>
    </row>
    <row r="423" spans="1:6" x14ac:dyDescent="0.25">
      <c r="A423" t="s">
        <v>878</v>
      </c>
      <c r="B423" s="27">
        <v>50</v>
      </c>
      <c r="C423" s="28">
        <v>46010</v>
      </c>
      <c r="D423" t="s">
        <v>58</v>
      </c>
      <c r="E423" t="s">
        <v>58</v>
      </c>
      <c r="F423"/>
    </row>
    <row r="424" spans="1:6" x14ac:dyDescent="0.25">
      <c r="A424" t="s">
        <v>605</v>
      </c>
      <c r="B424" s="27">
        <v>100</v>
      </c>
      <c r="C424" s="28">
        <v>46010</v>
      </c>
      <c r="D424" t="s">
        <v>58</v>
      </c>
      <c r="E424" t="s">
        <v>58</v>
      </c>
      <c r="F424"/>
    </row>
    <row r="425" spans="1:6" x14ac:dyDescent="0.25">
      <c r="A425" t="s">
        <v>606</v>
      </c>
      <c r="B425" s="27">
        <v>100</v>
      </c>
      <c r="C425" s="28">
        <v>46010</v>
      </c>
      <c r="D425" t="s">
        <v>58</v>
      </c>
      <c r="E425" t="s">
        <v>58</v>
      </c>
      <c r="F425"/>
    </row>
    <row r="426" spans="1:6" x14ac:dyDescent="0.25">
      <c r="A426" t="s">
        <v>879</v>
      </c>
      <c r="B426" s="27">
        <v>50</v>
      </c>
      <c r="C426" s="28">
        <v>46010</v>
      </c>
      <c r="D426" t="s">
        <v>58</v>
      </c>
      <c r="E426" t="s">
        <v>58</v>
      </c>
      <c r="F426"/>
    </row>
    <row r="427" spans="1:6" x14ac:dyDescent="0.25">
      <c r="A427" t="s">
        <v>1025</v>
      </c>
      <c r="B427" s="27">
        <v>25</v>
      </c>
      <c r="C427" s="28">
        <v>46010</v>
      </c>
      <c r="D427" t="s">
        <v>58</v>
      </c>
      <c r="E427" t="s">
        <v>58</v>
      </c>
      <c r="F427"/>
    </row>
    <row r="428" spans="1:6" x14ac:dyDescent="0.25">
      <c r="A428" t="s">
        <v>607</v>
      </c>
      <c r="B428" s="27">
        <v>100</v>
      </c>
      <c r="C428" s="28">
        <v>46010</v>
      </c>
      <c r="D428" t="s">
        <v>58</v>
      </c>
      <c r="E428" t="s">
        <v>58</v>
      </c>
      <c r="F428"/>
    </row>
    <row r="429" spans="1:6" x14ac:dyDescent="0.25">
      <c r="A429" t="s">
        <v>608</v>
      </c>
      <c r="B429" s="27">
        <v>100</v>
      </c>
      <c r="C429" s="28">
        <v>46010</v>
      </c>
      <c r="D429" t="s">
        <v>58</v>
      </c>
      <c r="E429" t="s">
        <v>58</v>
      </c>
      <c r="F429"/>
    </row>
    <row r="430" spans="1:6" x14ac:dyDescent="0.25">
      <c r="A430" t="s">
        <v>609</v>
      </c>
      <c r="B430" s="27">
        <v>100</v>
      </c>
      <c r="C430" s="28">
        <v>46010</v>
      </c>
      <c r="D430" t="s">
        <v>58</v>
      </c>
      <c r="E430" t="s">
        <v>58</v>
      </c>
      <c r="F430"/>
    </row>
    <row r="431" spans="1:6" x14ac:dyDescent="0.25">
      <c r="A431" t="s">
        <v>155</v>
      </c>
      <c r="B431" s="27">
        <v>250</v>
      </c>
      <c r="C431" s="28">
        <v>46010</v>
      </c>
      <c r="D431" t="s">
        <v>58</v>
      </c>
      <c r="E431" t="s">
        <v>58</v>
      </c>
      <c r="F431"/>
    </row>
    <row r="432" spans="1:6" x14ac:dyDescent="0.25">
      <c r="A432" t="s">
        <v>880</v>
      </c>
      <c r="B432" s="27">
        <v>50</v>
      </c>
      <c r="C432" s="28">
        <v>46010</v>
      </c>
      <c r="D432" t="s">
        <v>58</v>
      </c>
      <c r="E432" t="s">
        <v>58</v>
      </c>
      <c r="F432"/>
    </row>
    <row r="433" spans="1:6" x14ac:dyDescent="0.25">
      <c r="A433" t="s">
        <v>610</v>
      </c>
      <c r="B433" s="27">
        <v>100</v>
      </c>
      <c r="C433" s="28">
        <v>46010</v>
      </c>
      <c r="D433" t="s">
        <v>58</v>
      </c>
      <c r="E433" t="s">
        <v>58</v>
      </c>
      <c r="F433"/>
    </row>
    <row r="434" spans="1:6" x14ac:dyDescent="0.25">
      <c r="A434" t="s">
        <v>1026</v>
      </c>
      <c r="B434" s="27">
        <v>25</v>
      </c>
      <c r="C434" s="28">
        <v>46010</v>
      </c>
      <c r="D434" t="s">
        <v>58</v>
      </c>
      <c r="E434" t="s">
        <v>58</v>
      </c>
      <c r="F434"/>
    </row>
    <row r="435" spans="1:6" x14ac:dyDescent="0.25">
      <c r="A435" t="s">
        <v>881</v>
      </c>
      <c r="B435" s="27">
        <v>50</v>
      </c>
      <c r="C435" s="28">
        <v>46010</v>
      </c>
      <c r="D435" t="s">
        <v>58</v>
      </c>
      <c r="E435" t="s">
        <v>58</v>
      </c>
      <c r="F435"/>
    </row>
    <row r="436" spans="1:6" x14ac:dyDescent="0.25">
      <c r="A436" t="s">
        <v>611</v>
      </c>
      <c r="B436" s="27">
        <v>100</v>
      </c>
      <c r="C436" s="28">
        <v>46010</v>
      </c>
      <c r="D436" t="s">
        <v>58</v>
      </c>
      <c r="E436" t="s">
        <v>58</v>
      </c>
      <c r="F436"/>
    </row>
    <row r="437" spans="1:6" x14ac:dyDescent="0.25">
      <c r="A437" t="s">
        <v>612</v>
      </c>
      <c r="B437" s="27">
        <v>100</v>
      </c>
      <c r="C437" s="28">
        <v>46010</v>
      </c>
      <c r="D437" t="s">
        <v>58</v>
      </c>
      <c r="E437" t="s">
        <v>58</v>
      </c>
      <c r="F437"/>
    </row>
    <row r="438" spans="1:6" x14ac:dyDescent="0.25">
      <c r="A438" t="s">
        <v>1027</v>
      </c>
      <c r="B438" s="27">
        <v>25</v>
      </c>
      <c r="C438" s="28">
        <v>46010</v>
      </c>
      <c r="D438" t="s">
        <v>58</v>
      </c>
      <c r="E438" t="s">
        <v>58</v>
      </c>
      <c r="F438"/>
    </row>
    <row r="439" spans="1:6" x14ac:dyDescent="0.25">
      <c r="A439" t="s">
        <v>882</v>
      </c>
      <c r="B439" s="27">
        <v>50</v>
      </c>
      <c r="C439" s="28">
        <v>46010</v>
      </c>
      <c r="D439" t="s">
        <v>58</v>
      </c>
      <c r="E439" t="s">
        <v>58</v>
      </c>
      <c r="F439"/>
    </row>
    <row r="440" spans="1:6" x14ac:dyDescent="0.25">
      <c r="A440" t="s">
        <v>883</v>
      </c>
      <c r="B440" s="27">
        <v>50</v>
      </c>
      <c r="C440" s="28">
        <v>46010</v>
      </c>
      <c r="D440" t="s">
        <v>58</v>
      </c>
      <c r="E440" t="s">
        <v>58</v>
      </c>
      <c r="F440"/>
    </row>
    <row r="441" spans="1:6" x14ac:dyDescent="0.25">
      <c r="A441" t="s">
        <v>156</v>
      </c>
      <c r="B441" s="27">
        <v>250</v>
      </c>
      <c r="C441" s="28">
        <v>46010</v>
      </c>
      <c r="D441" t="s">
        <v>58</v>
      </c>
      <c r="E441" t="s">
        <v>58</v>
      </c>
      <c r="F441"/>
    </row>
    <row r="442" spans="1:6" x14ac:dyDescent="0.25">
      <c r="A442" t="s">
        <v>1028</v>
      </c>
      <c r="B442" s="27">
        <v>25</v>
      </c>
      <c r="C442" s="28">
        <v>46010</v>
      </c>
      <c r="D442" t="s">
        <v>58</v>
      </c>
      <c r="E442" t="s">
        <v>58</v>
      </c>
      <c r="F442"/>
    </row>
    <row r="443" spans="1:6" x14ac:dyDescent="0.25">
      <c r="A443" t="s">
        <v>613</v>
      </c>
      <c r="B443" s="27">
        <v>100</v>
      </c>
      <c r="C443" s="28">
        <v>46010</v>
      </c>
      <c r="D443" t="s">
        <v>58</v>
      </c>
      <c r="E443" t="s">
        <v>58</v>
      </c>
      <c r="F443"/>
    </row>
    <row r="444" spans="1:6" x14ac:dyDescent="0.25">
      <c r="A444" t="s">
        <v>181</v>
      </c>
      <c r="B444" s="27">
        <v>200</v>
      </c>
      <c r="C444" s="28">
        <v>46010</v>
      </c>
      <c r="D444" t="s">
        <v>37</v>
      </c>
      <c r="E444" t="s">
        <v>37</v>
      </c>
      <c r="F444"/>
    </row>
    <row r="445" spans="1:6" x14ac:dyDescent="0.25">
      <c r="A445" t="s">
        <v>982</v>
      </c>
      <c r="B445" s="27">
        <v>25</v>
      </c>
      <c r="C445" s="28">
        <v>46010</v>
      </c>
      <c r="D445" t="s">
        <v>37</v>
      </c>
      <c r="E445" t="s">
        <v>37</v>
      </c>
      <c r="F445"/>
    </row>
    <row r="446" spans="1:6" x14ac:dyDescent="0.25">
      <c r="A446" t="s">
        <v>307</v>
      </c>
      <c r="B446" s="27">
        <v>100</v>
      </c>
      <c r="C446" s="28">
        <v>46010</v>
      </c>
      <c r="D446" t="s">
        <v>37</v>
      </c>
      <c r="E446" t="s">
        <v>37</v>
      </c>
      <c r="F446"/>
    </row>
    <row r="447" spans="1:6" x14ac:dyDescent="0.25">
      <c r="A447" t="s">
        <v>308</v>
      </c>
      <c r="B447" s="27">
        <v>100</v>
      </c>
      <c r="C447" s="28">
        <v>46010</v>
      </c>
      <c r="D447" t="s">
        <v>37</v>
      </c>
      <c r="E447" t="s">
        <v>37</v>
      </c>
      <c r="F447"/>
    </row>
    <row r="448" spans="1:6" x14ac:dyDescent="0.25">
      <c r="A448" t="s">
        <v>309</v>
      </c>
      <c r="B448" s="27">
        <v>100</v>
      </c>
      <c r="C448" s="28">
        <v>46010</v>
      </c>
      <c r="D448" t="s">
        <v>37</v>
      </c>
      <c r="E448" t="s">
        <v>37</v>
      </c>
      <c r="F448"/>
    </row>
    <row r="449" spans="1:6" x14ac:dyDescent="0.25">
      <c r="A449" t="s">
        <v>310</v>
      </c>
      <c r="B449" s="27">
        <v>100</v>
      </c>
      <c r="C449" s="28">
        <v>46010</v>
      </c>
      <c r="D449" t="s">
        <v>37</v>
      </c>
      <c r="E449" t="s">
        <v>37</v>
      </c>
      <c r="F449"/>
    </row>
    <row r="450" spans="1:6" x14ac:dyDescent="0.25">
      <c r="A450" t="s">
        <v>983</v>
      </c>
      <c r="B450" s="27">
        <v>25</v>
      </c>
      <c r="C450" s="28">
        <v>46010</v>
      </c>
      <c r="D450" t="s">
        <v>37</v>
      </c>
      <c r="E450" t="s">
        <v>37</v>
      </c>
      <c r="F450"/>
    </row>
    <row r="451" spans="1:6" x14ac:dyDescent="0.25">
      <c r="A451" t="s">
        <v>795</v>
      </c>
      <c r="B451" s="27">
        <v>50</v>
      </c>
      <c r="C451" s="28">
        <v>46010</v>
      </c>
      <c r="D451" t="s">
        <v>37</v>
      </c>
      <c r="E451" t="s">
        <v>37</v>
      </c>
      <c r="F451"/>
    </row>
    <row r="452" spans="1:6" x14ac:dyDescent="0.25">
      <c r="A452" t="s">
        <v>311</v>
      </c>
      <c r="B452" s="27">
        <v>100</v>
      </c>
      <c r="C452" s="28">
        <v>46010</v>
      </c>
      <c r="D452" t="s">
        <v>37</v>
      </c>
      <c r="E452" t="s">
        <v>37</v>
      </c>
      <c r="F452"/>
    </row>
    <row r="453" spans="1:6" x14ac:dyDescent="0.25">
      <c r="A453" t="s">
        <v>312</v>
      </c>
      <c r="B453" s="27">
        <v>100</v>
      </c>
      <c r="C453" s="28">
        <v>46010</v>
      </c>
      <c r="D453" t="s">
        <v>37</v>
      </c>
      <c r="E453" t="s">
        <v>37</v>
      </c>
      <c r="F453"/>
    </row>
    <row r="454" spans="1:6" x14ac:dyDescent="0.25">
      <c r="A454" t="s">
        <v>313</v>
      </c>
      <c r="B454" s="27">
        <v>100</v>
      </c>
      <c r="C454" s="28">
        <v>46010</v>
      </c>
      <c r="D454" t="s">
        <v>37</v>
      </c>
      <c r="E454" t="s">
        <v>37</v>
      </c>
      <c r="F454"/>
    </row>
    <row r="455" spans="1:6" x14ac:dyDescent="0.25">
      <c r="A455" t="s">
        <v>314</v>
      </c>
      <c r="B455" s="27">
        <v>100</v>
      </c>
      <c r="C455" s="28">
        <v>46010</v>
      </c>
      <c r="D455" t="s">
        <v>37</v>
      </c>
      <c r="E455" t="s">
        <v>37</v>
      </c>
      <c r="F455"/>
    </row>
    <row r="456" spans="1:6" x14ac:dyDescent="0.25">
      <c r="A456" t="s">
        <v>796</v>
      </c>
      <c r="B456" s="27">
        <v>50</v>
      </c>
      <c r="C456" s="28">
        <v>46010</v>
      </c>
      <c r="D456" t="s">
        <v>37</v>
      </c>
      <c r="E456" t="s">
        <v>37</v>
      </c>
      <c r="F456"/>
    </row>
    <row r="457" spans="1:6" x14ac:dyDescent="0.25">
      <c r="A457" t="s">
        <v>315</v>
      </c>
      <c r="B457" s="27">
        <v>100</v>
      </c>
      <c r="C457" s="28">
        <v>46010</v>
      </c>
      <c r="D457" t="s">
        <v>37</v>
      </c>
      <c r="E457" t="s">
        <v>37</v>
      </c>
      <c r="F457"/>
    </row>
    <row r="458" spans="1:6" x14ac:dyDescent="0.25">
      <c r="A458" t="s">
        <v>984</v>
      </c>
      <c r="B458" s="27">
        <v>25</v>
      </c>
      <c r="C458" s="28">
        <v>46010</v>
      </c>
      <c r="D458" t="s">
        <v>37</v>
      </c>
      <c r="E458" t="s">
        <v>37</v>
      </c>
      <c r="F458"/>
    </row>
    <row r="459" spans="1:6" x14ac:dyDescent="0.25">
      <c r="A459" t="s">
        <v>1061</v>
      </c>
      <c r="B459" s="27">
        <v>20</v>
      </c>
      <c r="C459" s="28">
        <v>46010</v>
      </c>
      <c r="D459" t="s">
        <v>37</v>
      </c>
      <c r="E459" t="s">
        <v>37</v>
      </c>
      <c r="F459"/>
    </row>
    <row r="460" spans="1:6" x14ac:dyDescent="0.25">
      <c r="A460" t="s">
        <v>316</v>
      </c>
      <c r="B460" s="27">
        <v>100</v>
      </c>
      <c r="C460" s="28">
        <v>46010</v>
      </c>
      <c r="D460" t="s">
        <v>37</v>
      </c>
      <c r="E460" t="s">
        <v>37</v>
      </c>
      <c r="F460"/>
    </row>
    <row r="461" spans="1:6" x14ac:dyDescent="0.25">
      <c r="A461" t="s">
        <v>797</v>
      </c>
      <c r="B461" s="27">
        <v>50</v>
      </c>
      <c r="C461" s="28">
        <v>46010</v>
      </c>
      <c r="D461" t="s">
        <v>37</v>
      </c>
      <c r="E461" t="s">
        <v>37</v>
      </c>
      <c r="F461"/>
    </row>
    <row r="462" spans="1:6" x14ac:dyDescent="0.25">
      <c r="A462" t="s">
        <v>317</v>
      </c>
      <c r="B462" s="27">
        <v>100</v>
      </c>
      <c r="C462" s="28">
        <v>46010</v>
      </c>
      <c r="D462" t="s">
        <v>37</v>
      </c>
      <c r="E462" t="s">
        <v>37</v>
      </c>
      <c r="F462"/>
    </row>
    <row r="463" spans="1:6" x14ac:dyDescent="0.25">
      <c r="A463" t="s">
        <v>180</v>
      </c>
      <c r="B463" s="27">
        <v>200</v>
      </c>
      <c r="C463" s="28">
        <v>46010</v>
      </c>
      <c r="D463" t="s">
        <v>37</v>
      </c>
      <c r="E463" t="s">
        <v>37</v>
      </c>
      <c r="F463"/>
    </row>
    <row r="464" spans="1:6" x14ac:dyDescent="0.25">
      <c r="A464" t="s">
        <v>318</v>
      </c>
      <c r="B464" s="27">
        <v>100</v>
      </c>
      <c r="C464" s="28">
        <v>46010</v>
      </c>
      <c r="D464" t="s">
        <v>37</v>
      </c>
      <c r="E464" t="s">
        <v>37</v>
      </c>
      <c r="F464"/>
    </row>
    <row r="465" spans="1:6" x14ac:dyDescent="0.25">
      <c r="A465" t="s">
        <v>319</v>
      </c>
      <c r="B465" s="27">
        <v>100</v>
      </c>
      <c r="C465" s="28">
        <v>46010</v>
      </c>
      <c r="D465" t="s">
        <v>37</v>
      </c>
      <c r="E465" t="s">
        <v>37</v>
      </c>
      <c r="F465"/>
    </row>
    <row r="466" spans="1:6" x14ac:dyDescent="0.25">
      <c r="A466" t="s">
        <v>320</v>
      </c>
      <c r="B466" s="27">
        <v>100</v>
      </c>
      <c r="C466" s="28">
        <v>46010</v>
      </c>
      <c r="D466" t="s">
        <v>37</v>
      </c>
      <c r="E466" t="s">
        <v>37</v>
      </c>
      <c r="F466"/>
    </row>
    <row r="467" spans="1:6" x14ac:dyDescent="0.25">
      <c r="A467" t="s">
        <v>321</v>
      </c>
      <c r="B467" s="27">
        <v>100</v>
      </c>
      <c r="C467" s="28">
        <v>46010</v>
      </c>
      <c r="D467" t="s">
        <v>37</v>
      </c>
      <c r="E467" t="s">
        <v>37</v>
      </c>
      <c r="F467"/>
    </row>
    <row r="468" spans="1:6" x14ac:dyDescent="0.25">
      <c r="A468" t="s">
        <v>798</v>
      </c>
      <c r="B468" s="27">
        <v>50</v>
      </c>
      <c r="C468" s="28">
        <v>46010</v>
      </c>
      <c r="D468" t="s">
        <v>37</v>
      </c>
      <c r="E468" t="s">
        <v>37</v>
      </c>
      <c r="F468"/>
    </row>
    <row r="469" spans="1:6" x14ac:dyDescent="0.25">
      <c r="A469" t="s">
        <v>322</v>
      </c>
      <c r="B469" s="27">
        <v>100</v>
      </c>
      <c r="C469" s="28">
        <v>46010</v>
      </c>
      <c r="D469" t="s">
        <v>37</v>
      </c>
      <c r="E469" t="s">
        <v>37</v>
      </c>
      <c r="F469"/>
    </row>
    <row r="470" spans="1:6" x14ac:dyDescent="0.25">
      <c r="A470" t="s">
        <v>71</v>
      </c>
      <c r="B470" s="27">
        <v>500</v>
      </c>
      <c r="C470" s="28">
        <v>46010</v>
      </c>
      <c r="D470" t="s">
        <v>37</v>
      </c>
      <c r="E470" t="s">
        <v>37</v>
      </c>
      <c r="F470"/>
    </row>
    <row r="471" spans="1:6" x14ac:dyDescent="0.25">
      <c r="A471" t="s">
        <v>72</v>
      </c>
      <c r="B471" s="27">
        <v>500</v>
      </c>
      <c r="C471" s="28">
        <v>46010</v>
      </c>
      <c r="D471" t="s">
        <v>37</v>
      </c>
      <c r="E471" t="s">
        <v>37</v>
      </c>
      <c r="F471"/>
    </row>
    <row r="472" spans="1:6" x14ac:dyDescent="0.25">
      <c r="A472" t="s">
        <v>323</v>
      </c>
      <c r="B472" s="27">
        <v>100</v>
      </c>
      <c r="C472" s="28">
        <v>46010</v>
      </c>
      <c r="D472" t="s">
        <v>37</v>
      </c>
      <c r="E472" t="s">
        <v>37</v>
      </c>
      <c r="F472"/>
    </row>
    <row r="473" spans="1:6" x14ac:dyDescent="0.25">
      <c r="A473" t="s">
        <v>324</v>
      </c>
      <c r="B473" s="27">
        <v>100</v>
      </c>
      <c r="C473" s="28">
        <v>46010</v>
      </c>
      <c r="D473" t="s">
        <v>37</v>
      </c>
      <c r="E473" t="s">
        <v>37</v>
      </c>
      <c r="F473"/>
    </row>
    <row r="474" spans="1:6" x14ac:dyDescent="0.25">
      <c r="A474" t="s">
        <v>325</v>
      </c>
      <c r="B474" s="27">
        <v>100</v>
      </c>
      <c r="C474" s="28">
        <v>46010</v>
      </c>
      <c r="D474" t="s">
        <v>37</v>
      </c>
      <c r="E474" t="s">
        <v>37</v>
      </c>
      <c r="F474"/>
    </row>
    <row r="475" spans="1:6" x14ac:dyDescent="0.25">
      <c r="A475" t="s">
        <v>799</v>
      </c>
      <c r="B475" s="27">
        <v>50</v>
      </c>
      <c r="C475" s="28">
        <v>46010</v>
      </c>
      <c r="D475" t="s">
        <v>37</v>
      </c>
      <c r="E475" t="s">
        <v>37</v>
      </c>
      <c r="F475"/>
    </row>
    <row r="476" spans="1:6" x14ac:dyDescent="0.25">
      <c r="A476" t="s">
        <v>326</v>
      </c>
      <c r="B476" s="27">
        <v>100</v>
      </c>
      <c r="C476" s="28">
        <v>46010</v>
      </c>
      <c r="D476" t="s">
        <v>37</v>
      </c>
      <c r="E476" t="s">
        <v>37</v>
      </c>
      <c r="F476"/>
    </row>
    <row r="477" spans="1:6" x14ac:dyDescent="0.25">
      <c r="A477" t="s">
        <v>327</v>
      </c>
      <c r="B477" s="27">
        <v>100</v>
      </c>
      <c r="C477" s="28">
        <v>46010</v>
      </c>
      <c r="D477" t="s">
        <v>37</v>
      </c>
      <c r="E477" t="s">
        <v>37</v>
      </c>
      <c r="F477"/>
    </row>
    <row r="478" spans="1:6" x14ac:dyDescent="0.25">
      <c r="A478" t="s">
        <v>123</v>
      </c>
      <c r="B478" s="27">
        <v>250</v>
      </c>
      <c r="C478" s="28">
        <v>46010</v>
      </c>
      <c r="D478" t="s">
        <v>37</v>
      </c>
      <c r="E478" t="s">
        <v>37</v>
      </c>
      <c r="F478"/>
    </row>
    <row r="479" spans="1:6" x14ac:dyDescent="0.25">
      <c r="A479" t="s">
        <v>328</v>
      </c>
      <c r="B479" s="27">
        <v>100</v>
      </c>
      <c r="C479" s="28">
        <v>46010</v>
      </c>
      <c r="D479" t="s">
        <v>37</v>
      </c>
      <c r="E479" t="s">
        <v>37</v>
      </c>
      <c r="F479"/>
    </row>
    <row r="480" spans="1:6" x14ac:dyDescent="0.25">
      <c r="A480" t="s">
        <v>65</v>
      </c>
      <c r="B480" s="27">
        <v>1000</v>
      </c>
      <c r="C480" s="28">
        <v>46013</v>
      </c>
      <c r="D480" t="s">
        <v>39</v>
      </c>
      <c r="E480" t="s">
        <v>39</v>
      </c>
      <c r="F480"/>
    </row>
    <row r="481" spans="1:6" x14ac:dyDescent="0.25">
      <c r="A481" t="s">
        <v>898</v>
      </c>
      <c r="B481" s="27">
        <v>50</v>
      </c>
      <c r="C481" s="28">
        <v>46013</v>
      </c>
      <c r="D481" t="s">
        <v>58</v>
      </c>
      <c r="E481" t="s">
        <v>58</v>
      </c>
      <c r="F481"/>
    </row>
    <row r="482" spans="1:6" x14ac:dyDescent="0.25">
      <c r="A482" t="s">
        <v>749</v>
      </c>
      <c r="B482" s="27">
        <v>100</v>
      </c>
      <c r="C482" s="28">
        <v>46013</v>
      </c>
      <c r="D482" t="s">
        <v>39</v>
      </c>
      <c r="E482" t="s">
        <v>39</v>
      </c>
      <c r="F482"/>
    </row>
    <row r="483" spans="1:6" x14ac:dyDescent="0.25">
      <c r="A483" t="s">
        <v>1051</v>
      </c>
      <c r="B483" s="27">
        <v>25</v>
      </c>
      <c r="C483" s="28">
        <v>46013</v>
      </c>
      <c r="D483" t="s">
        <v>39</v>
      </c>
      <c r="E483" t="s">
        <v>39</v>
      </c>
      <c r="F483"/>
    </row>
    <row r="484" spans="1:6" x14ac:dyDescent="0.25">
      <c r="A484" t="s">
        <v>949</v>
      </c>
      <c r="B484" s="27">
        <v>50</v>
      </c>
      <c r="C484" s="28">
        <v>46013</v>
      </c>
      <c r="D484" t="s">
        <v>39</v>
      </c>
      <c r="E484" t="s">
        <v>39</v>
      </c>
      <c r="F484"/>
    </row>
    <row r="485" spans="1:6" x14ac:dyDescent="0.25">
      <c r="A485" t="s">
        <v>66</v>
      </c>
      <c r="B485" s="27">
        <v>1000</v>
      </c>
      <c r="C485" s="28">
        <v>46013</v>
      </c>
      <c r="D485" t="s">
        <v>39</v>
      </c>
      <c r="E485" t="s">
        <v>39</v>
      </c>
      <c r="F485"/>
    </row>
    <row r="486" spans="1:6" x14ac:dyDescent="0.25">
      <c r="A486" t="s">
        <v>105</v>
      </c>
      <c r="B486" s="27">
        <v>400</v>
      </c>
      <c r="C486" s="28">
        <v>46013</v>
      </c>
      <c r="D486" t="s">
        <v>39</v>
      </c>
      <c r="E486" t="s">
        <v>39</v>
      </c>
      <c r="F486"/>
    </row>
    <row r="487" spans="1:6" x14ac:dyDescent="0.25">
      <c r="A487" t="s">
        <v>117</v>
      </c>
      <c r="B487" s="27">
        <v>300</v>
      </c>
      <c r="C487" s="28">
        <v>46013</v>
      </c>
      <c r="D487" t="s">
        <v>39</v>
      </c>
      <c r="E487" t="s">
        <v>39</v>
      </c>
      <c r="F487"/>
    </row>
    <row r="488" spans="1:6" x14ac:dyDescent="0.25">
      <c r="A488" t="s">
        <v>750</v>
      </c>
      <c r="B488" s="27">
        <v>100</v>
      </c>
      <c r="C488" s="28">
        <v>46013</v>
      </c>
      <c r="D488" t="s">
        <v>39</v>
      </c>
      <c r="E488" t="s">
        <v>39</v>
      </c>
      <c r="F488"/>
    </row>
    <row r="489" spans="1:6" x14ac:dyDescent="0.25">
      <c r="A489" t="s">
        <v>751</v>
      </c>
      <c r="B489" s="27">
        <v>100</v>
      </c>
      <c r="C489" s="28">
        <v>46013</v>
      </c>
      <c r="D489" t="s">
        <v>39</v>
      </c>
      <c r="E489" t="s">
        <v>39</v>
      </c>
      <c r="F489"/>
    </row>
    <row r="490" spans="1:6" x14ac:dyDescent="0.25">
      <c r="A490" t="s">
        <v>950</v>
      </c>
      <c r="B490" s="27">
        <v>50</v>
      </c>
      <c r="C490" s="28">
        <v>46013</v>
      </c>
      <c r="D490" t="s">
        <v>39</v>
      </c>
      <c r="E490" t="s">
        <v>39</v>
      </c>
      <c r="F490"/>
    </row>
    <row r="491" spans="1:6" x14ac:dyDescent="0.25">
      <c r="A491" t="s">
        <v>752</v>
      </c>
      <c r="B491" s="27">
        <v>100</v>
      </c>
      <c r="C491" s="28">
        <v>46013</v>
      </c>
      <c r="D491" t="s">
        <v>39</v>
      </c>
      <c r="E491" t="s">
        <v>39</v>
      </c>
      <c r="F491"/>
    </row>
    <row r="492" spans="1:6" x14ac:dyDescent="0.25">
      <c r="A492" t="s">
        <v>753</v>
      </c>
      <c r="B492" s="27">
        <v>100</v>
      </c>
      <c r="C492" s="28">
        <v>46013</v>
      </c>
      <c r="D492" t="s">
        <v>39</v>
      </c>
      <c r="E492" t="s">
        <v>39</v>
      </c>
      <c r="F492"/>
    </row>
    <row r="493" spans="1:6" x14ac:dyDescent="0.25">
      <c r="A493" t="s">
        <v>754</v>
      </c>
      <c r="B493" s="27">
        <v>100</v>
      </c>
      <c r="C493" s="28">
        <v>46013</v>
      </c>
      <c r="D493" t="s">
        <v>39</v>
      </c>
      <c r="E493" t="s">
        <v>39</v>
      </c>
      <c r="F493"/>
    </row>
    <row r="494" spans="1:6" x14ac:dyDescent="0.25">
      <c r="A494" t="s">
        <v>224</v>
      </c>
      <c r="B494" s="27">
        <v>150</v>
      </c>
      <c r="C494" s="28">
        <v>46013</v>
      </c>
      <c r="D494" t="s">
        <v>39</v>
      </c>
      <c r="E494" t="s">
        <v>39</v>
      </c>
      <c r="F494"/>
    </row>
    <row r="495" spans="1:6" x14ac:dyDescent="0.25">
      <c r="A495" t="s">
        <v>1052</v>
      </c>
      <c r="B495" s="27">
        <v>25</v>
      </c>
      <c r="C495" s="28">
        <v>46013</v>
      </c>
      <c r="D495" t="s">
        <v>39</v>
      </c>
      <c r="E495" t="s">
        <v>39</v>
      </c>
      <c r="F495"/>
    </row>
    <row r="496" spans="1:6" x14ac:dyDescent="0.25">
      <c r="A496" t="s">
        <v>173</v>
      </c>
      <c r="B496" s="27">
        <v>250</v>
      </c>
      <c r="C496" s="28">
        <v>46013</v>
      </c>
      <c r="D496" t="s">
        <v>39</v>
      </c>
      <c r="E496" t="s">
        <v>39</v>
      </c>
      <c r="F496"/>
    </row>
    <row r="497" spans="1:6" x14ac:dyDescent="0.25">
      <c r="A497" t="s">
        <v>965</v>
      </c>
      <c r="B497" s="27">
        <v>30</v>
      </c>
      <c r="C497" s="28">
        <v>46013</v>
      </c>
      <c r="D497" t="s">
        <v>58</v>
      </c>
      <c r="E497" t="s">
        <v>58</v>
      </c>
      <c r="F497"/>
    </row>
    <row r="498" spans="1:6" x14ac:dyDescent="0.25">
      <c r="A498" t="s">
        <v>207</v>
      </c>
      <c r="B498" s="27">
        <v>180</v>
      </c>
      <c r="C498" s="28">
        <v>46013</v>
      </c>
      <c r="D498" t="s">
        <v>58</v>
      </c>
      <c r="E498" t="s">
        <v>58</v>
      </c>
      <c r="F498"/>
    </row>
    <row r="499" spans="1:6" x14ac:dyDescent="0.25">
      <c r="A499" t="s">
        <v>884</v>
      </c>
      <c r="B499" s="27">
        <v>50</v>
      </c>
      <c r="C499" s="28">
        <v>46013</v>
      </c>
      <c r="D499" t="s">
        <v>58</v>
      </c>
      <c r="E499" t="s">
        <v>58</v>
      </c>
      <c r="F499"/>
    </row>
    <row r="500" spans="1:6" x14ac:dyDescent="0.25">
      <c r="A500" t="s">
        <v>614</v>
      </c>
      <c r="B500" s="27">
        <v>100</v>
      </c>
      <c r="C500" s="28">
        <v>46013</v>
      </c>
      <c r="D500" t="s">
        <v>58</v>
      </c>
      <c r="E500" t="s">
        <v>58</v>
      </c>
      <c r="F500"/>
    </row>
    <row r="501" spans="1:6" x14ac:dyDescent="0.25">
      <c r="A501" t="s">
        <v>615</v>
      </c>
      <c r="B501" s="27">
        <v>100</v>
      </c>
      <c r="C501" s="28">
        <v>46013</v>
      </c>
      <c r="D501" t="s">
        <v>58</v>
      </c>
      <c r="E501" t="s">
        <v>58</v>
      </c>
      <c r="F501"/>
    </row>
    <row r="502" spans="1:6" x14ac:dyDescent="0.25">
      <c r="A502" t="s">
        <v>616</v>
      </c>
      <c r="B502" s="27">
        <v>100</v>
      </c>
      <c r="C502" s="28">
        <v>46013</v>
      </c>
      <c r="D502" t="s">
        <v>58</v>
      </c>
      <c r="E502" t="s">
        <v>58</v>
      </c>
      <c r="F502"/>
    </row>
    <row r="503" spans="1:6" x14ac:dyDescent="0.25">
      <c r="A503" t="s">
        <v>885</v>
      </c>
      <c r="B503" s="27">
        <v>50</v>
      </c>
      <c r="C503" s="28">
        <v>46013</v>
      </c>
      <c r="D503" t="s">
        <v>58</v>
      </c>
      <c r="E503" t="s">
        <v>58</v>
      </c>
      <c r="F503"/>
    </row>
    <row r="504" spans="1:6" x14ac:dyDescent="0.25">
      <c r="A504" t="s">
        <v>886</v>
      </c>
      <c r="B504" s="27">
        <v>50</v>
      </c>
      <c r="C504" s="28">
        <v>46013</v>
      </c>
      <c r="D504" t="s">
        <v>58</v>
      </c>
      <c r="E504" t="s">
        <v>58</v>
      </c>
      <c r="F504"/>
    </row>
    <row r="505" spans="1:6" x14ac:dyDescent="0.25">
      <c r="A505" t="s">
        <v>887</v>
      </c>
      <c r="B505" s="27">
        <v>50</v>
      </c>
      <c r="C505" s="28">
        <v>46013</v>
      </c>
      <c r="D505" t="s">
        <v>58</v>
      </c>
      <c r="E505" t="s">
        <v>58</v>
      </c>
      <c r="F505"/>
    </row>
    <row r="506" spans="1:6" x14ac:dyDescent="0.25">
      <c r="A506" t="s">
        <v>888</v>
      </c>
      <c r="B506" s="27">
        <v>50</v>
      </c>
      <c r="C506" s="28">
        <v>46013</v>
      </c>
      <c r="D506" t="s">
        <v>58</v>
      </c>
      <c r="E506" t="s">
        <v>58</v>
      </c>
      <c r="F506"/>
    </row>
    <row r="507" spans="1:6" x14ac:dyDescent="0.25">
      <c r="A507" t="s">
        <v>617</v>
      </c>
      <c r="B507" s="27">
        <v>100</v>
      </c>
      <c r="C507" s="28">
        <v>46013</v>
      </c>
      <c r="D507" t="s">
        <v>58</v>
      </c>
      <c r="E507" t="s">
        <v>58</v>
      </c>
      <c r="F507"/>
    </row>
    <row r="508" spans="1:6" x14ac:dyDescent="0.25">
      <c r="A508" t="s">
        <v>618</v>
      </c>
      <c r="B508" s="27">
        <v>100</v>
      </c>
      <c r="C508" s="28">
        <v>46013</v>
      </c>
      <c r="D508" t="s">
        <v>58</v>
      </c>
      <c r="E508" t="s">
        <v>58</v>
      </c>
      <c r="F508"/>
    </row>
    <row r="509" spans="1:6" x14ac:dyDescent="0.25">
      <c r="A509" t="s">
        <v>157</v>
      </c>
      <c r="B509" s="27">
        <v>250</v>
      </c>
      <c r="C509" s="28">
        <v>46013</v>
      </c>
      <c r="D509" t="s">
        <v>58</v>
      </c>
      <c r="E509" t="s">
        <v>58</v>
      </c>
      <c r="F509"/>
    </row>
    <row r="510" spans="1:6" x14ac:dyDescent="0.25">
      <c r="A510" t="s">
        <v>889</v>
      </c>
      <c r="B510" s="27">
        <v>50</v>
      </c>
      <c r="C510" s="28">
        <v>46013</v>
      </c>
      <c r="D510" t="s">
        <v>58</v>
      </c>
      <c r="E510" t="s">
        <v>58</v>
      </c>
      <c r="F510"/>
    </row>
    <row r="511" spans="1:6" x14ac:dyDescent="0.25">
      <c r="A511" t="s">
        <v>619</v>
      </c>
      <c r="B511" s="27">
        <v>100</v>
      </c>
      <c r="C511" s="28">
        <v>46013</v>
      </c>
      <c r="D511" t="s">
        <v>58</v>
      </c>
      <c r="E511" t="s">
        <v>58</v>
      </c>
      <c r="F511"/>
    </row>
    <row r="512" spans="1:6" x14ac:dyDescent="0.25">
      <c r="A512" t="s">
        <v>620</v>
      </c>
      <c r="B512" s="27">
        <v>100</v>
      </c>
      <c r="C512" s="28">
        <v>46013</v>
      </c>
      <c r="D512" t="s">
        <v>58</v>
      </c>
      <c r="E512" t="s">
        <v>58</v>
      </c>
      <c r="F512"/>
    </row>
    <row r="513" spans="1:6" x14ac:dyDescent="0.25">
      <c r="A513" t="s">
        <v>621</v>
      </c>
      <c r="B513" s="27">
        <v>100</v>
      </c>
      <c r="C513" s="28">
        <v>46013</v>
      </c>
      <c r="D513" t="s">
        <v>58</v>
      </c>
      <c r="E513" t="s">
        <v>58</v>
      </c>
      <c r="F513"/>
    </row>
    <row r="514" spans="1:6" x14ac:dyDescent="0.25">
      <c r="A514" t="s">
        <v>890</v>
      </c>
      <c r="B514" s="27">
        <v>50</v>
      </c>
      <c r="C514" s="28">
        <v>46013</v>
      </c>
      <c r="D514" t="s">
        <v>58</v>
      </c>
      <c r="E514" t="s">
        <v>58</v>
      </c>
      <c r="F514"/>
    </row>
    <row r="515" spans="1:6" x14ac:dyDescent="0.25">
      <c r="A515" t="s">
        <v>1071</v>
      </c>
      <c r="B515" s="27">
        <v>20</v>
      </c>
      <c r="C515" s="28">
        <v>46013</v>
      </c>
      <c r="D515" t="s">
        <v>58</v>
      </c>
      <c r="E515" t="s">
        <v>58</v>
      </c>
      <c r="F515"/>
    </row>
    <row r="516" spans="1:6" x14ac:dyDescent="0.25">
      <c r="A516" t="s">
        <v>622</v>
      </c>
      <c r="B516" s="27">
        <v>100</v>
      </c>
      <c r="C516" s="28">
        <v>46013</v>
      </c>
      <c r="D516" t="s">
        <v>58</v>
      </c>
      <c r="E516" t="s">
        <v>58</v>
      </c>
      <c r="F516"/>
    </row>
    <row r="517" spans="1:6" x14ac:dyDescent="0.25">
      <c r="A517" t="s">
        <v>158</v>
      </c>
      <c r="B517" s="27">
        <v>250</v>
      </c>
      <c r="C517" s="28">
        <v>46013</v>
      </c>
      <c r="D517" t="s">
        <v>58</v>
      </c>
      <c r="E517" t="s">
        <v>58</v>
      </c>
      <c r="F517"/>
    </row>
    <row r="518" spans="1:6" x14ac:dyDescent="0.25">
      <c r="A518" t="s">
        <v>891</v>
      </c>
      <c r="B518" s="27">
        <v>50</v>
      </c>
      <c r="C518" s="28">
        <v>46013</v>
      </c>
      <c r="D518" t="s">
        <v>58</v>
      </c>
      <c r="E518" t="s">
        <v>58</v>
      </c>
      <c r="F518"/>
    </row>
    <row r="519" spans="1:6" x14ac:dyDescent="0.25">
      <c r="A519" t="s">
        <v>1029</v>
      </c>
      <c r="B519" s="27">
        <v>25</v>
      </c>
      <c r="C519" s="28">
        <v>46013</v>
      </c>
      <c r="D519" t="s">
        <v>58</v>
      </c>
      <c r="E519" t="s">
        <v>58</v>
      </c>
      <c r="F519"/>
    </row>
    <row r="520" spans="1:6" x14ac:dyDescent="0.25">
      <c r="A520" t="s">
        <v>623</v>
      </c>
      <c r="B520" s="27">
        <v>100</v>
      </c>
      <c r="C520" s="28">
        <v>46013</v>
      </c>
      <c r="D520" t="s">
        <v>58</v>
      </c>
      <c r="E520" t="s">
        <v>58</v>
      </c>
      <c r="F520"/>
    </row>
    <row r="521" spans="1:6" x14ac:dyDescent="0.25">
      <c r="A521" t="s">
        <v>624</v>
      </c>
      <c r="B521" s="27">
        <v>100</v>
      </c>
      <c r="C521" s="28">
        <v>46013</v>
      </c>
      <c r="D521" t="s">
        <v>58</v>
      </c>
      <c r="E521" t="s">
        <v>58</v>
      </c>
      <c r="F521"/>
    </row>
    <row r="522" spans="1:6" x14ac:dyDescent="0.25">
      <c r="A522" t="s">
        <v>1072</v>
      </c>
      <c r="B522" s="27">
        <v>20</v>
      </c>
      <c r="C522" s="28">
        <v>46013</v>
      </c>
      <c r="D522" t="s">
        <v>58</v>
      </c>
      <c r="E522" t="s">
        <v>58</v>
      </c>
      <c r="F522"/>
    </row>
    <row r="523" spans="1:6" x14ac:dyDescent="0.25">
      <c r="A523" t="s">
        <v>625</v>
      </c>
      <c r="B523" s="27">
        <v>100</v>
      </c>
      <c r="C523" s="28">
        <v>46013</v>
      </c>
      <c r="D523" t="s">
        <v>58</v>
      </c>
      <c r="E523" t="s">
        <v>58</v>
      </c>
      <c r="F523"/>
    </row>
    <row r="524" spans="1:6" x14ac:dyDescent="0.25">
      <c r="A524" t="s">
        <v>626</v>
      </c>
      <c r="B524" s="27">
        <v>100</v>
      </c>
      <c r="C524" s="28">
        <v>46013</v>
      </c>
      <c r="D524" t="s">
        <v>58</v>
      </c>
      <c r="E524" t="s">
        <v>58</v>
      </c>
      <c r="F524"/>
    </row>
    <row r="525" spans="1:6" x14ac:dyDescent="0.25">
      <c r="A525" t="s">
        <v>627</v>
      </c>
      <c r="B525" s="27">
        <v>100</v>
      </c>
      <c r="C525" s="28">
        <v>46013</v>
      </c>
      <c r="D525" t="s">
        <v>58</v>
      </c>
      <c r="E525" t="s">
        <v>58</v>
      </c>
      <c r="F525"/>
    </row>
    <row r="526" spans="1:6" x14ac:dyDescent="0.25">
      <c r="A526" t="s">
        <v>628</v>
      </c>
      <c r="B526" s="27">
        <v>100</v>
      </c>
      <c r="C526" s="28">
        <v>46013</v>
      </c>
      <c r="D526" t="s">
        <v>58</v>
      </c>
      <c r="E526" t="s">
        <v>58</v>
      </c>
      <c r="F526"/>
    </row>
    <row r="527" spans="1:6" x14ac:dyDescent="0.25">
      <c r="A527" t="s">
        <v>1083</v>
      </c>
      <c r="B527" s="27">
        <v>15</v>
      </c>
      <c r="C527" s="28">
        <v>46013</v>
      </c>
      <c r="D527" t="s">
        <v>58</v>
      </c>
      <c r="E527" t="s">
        <v>58</v>
      </c>
      <c r="F527"/>
    </row>
    <row r="528" spans="1:6" x14ac:dyDescent="0.25">
      <c r="A528" t="s">
        <v>892</v>
      </c>
      <c r="B528" s="27">
        <v>50</v>
      </c>
      <c r="C528" s="28">
        <v>46013</v>
      </c>
      <c r="D528" t="s">
        <v>58</v>
      </c>
      <c r="E528" t="s">
        <v>58</v>
      </c>
      <c r="F528"/>
    </row>
    <row r="529" spans="1:6" x14ac:dyDescent="0.25">
      <c r="A529" t="s">
        <v>629</v>
      </c>
      <c r="B529" s="27">
        <v>100</v>
      </c>
      <c r="C529" s="28">
        <v>46013</v>
      </c>
      <c r="D529" t="s">
        <v>58</v>
      </c>
      <c r="E529" t="s">
        <v>58</v>
      </c>
      <c r="F529"/>
    </row>
    <row r="530" spans="1:6" x14ac:dyDescent="0.25">
      <c r="A530" t="s">
        <v>630</v>
      </c>
      <c r="B530" s="27">
        <v>100</v>
      </c>
      <c r="C530" s="28">
        <v>46013</v>
      </c>
      <c r="D530" t="s">
        <v>58</v>
      </c>
      <c r="E530" t="s">
        <v>58</v>
      </c>
      <c r="F530"/>
    </row>
    <row r="531" spans="1:6" x14ac:dyDescent="0.25">
      <c r="A531" t="s">
        <v>631</v>
      </c>
      <c r="B531" s="27">
        <v>100</v>
      </c>
      <c r="C531" s="28">
        <v>46013</v>
      </c>
      <c r="D531" t="s">
        <v>58</v>
      </c>
      <c r="E531" t="s">
        <v>58</v>
      </c>
      <c r="F531"/>
    </row>
    <row r="532" spans="1:6" x14ac:dyDescent="0.25">
      <c r="A532" t="s">
        <v>197</v>
      </c>
      <c r="B532" s="27">
        <v>200</v>
      </c>
      <c r="C532" s="28">
        <v>46013</v>
      </c>
      <c r="D532" t="s">
        <v>58</v>
      </c>
      <c r="E532" t="s">
        <v>58</v>
      </c>
      <c r="F532"/>
    </row>
    <row r="533" spans="1:6" x14ac:dyDescent="0.25">
      <c r="A533" t="s">
        <v>893</v>
      </c>
      <c r="B533" s="27">
        <v>50</v>
      </c>
      <c r="C533" s="28">
        <v>46013</v>
      </c>
      <c r="D533" t="s">
        <v>58</v>
      </c>
      <c r="E533" t="s">
        <v>58</v>
      </c>
      <c r="F533"/>
    </row>
    <row r="534" spans="1:6" x14ac:dyDescent="0.25">
      <c r="A534" t="s">
        <v>632</v>
      </c>
      <c r="B534" s="27">
        <v>100</v>
      </c>
      <c r="C534" s="28">
        <v>46013</v>
      </c>
      <c r="D534" t="s">
        <v>58</v>
      </c>
      <c r="E534" t="s">
        <v>58</v>
      </c>
      <c r="F534"/>
    </row>
    <row r="535" spans="1:6" x14ac:dyDescent="0.25">
      <c r="A535" t="s">
        <v>633</v>
      </c>
      <c r="B535" s="27">
        <v>100</v>
      </c>
      <c r="C535" s="28">
        <v>46013</v>
      </c>
      <c r="D535" t="s">
        <v>58</v>
      </c>
      <c r="E535" t="s">
        <v>58</v>
      </c>
      <c r="F535"/>
    </row>
    <row r="536" spans="1:6" x14ac:dyDescent="0.25">
      <c r="A536" t="s">
        <v>634</v>
      </c>
      <c r="B536" s="27">
        <v>100</v>
      </c>
      <c r="C536" s="28">
        <v>46013</v>
      </c>
      <c r="D536" t="s">
        <v>58</v>
      </c>
      <c r="E536" t="s">
        <v>58</v>
      </c>
      <c r="F536"/>
    </row>
    <row r="537" spans="1:6" x14ac:dyDescent="0.25">
      <c r="A537" t="s">
        <v>894</v>
      </c>
      <c r="B537" s="27">
        <v>50</v>
      </c>
      <c r="C537" s="28">
        <v>46013</v>
      </c>
      <c r="D537" t="s">
        <v>58</v>
      </c>
      <c r="E537" t="s">
        <v>58</v>
      </c>
      <c r="F537"/>
    </row>
    <row r="538" spans="1:6" x14ac:dyDescent="0.25">
      <c r="A538" t="s">
        <v>895</v>
      </c>
      <c r="B538" s="27">
        <v>50</v>
      </c>
      <c r="C538" s="28">
        <v>46013</v>
      </c>
      <c r="D538" t="s">
        <v>58</v>
      </c>
      <c r="E538" t="s">
        <v>58</v>
      </c>
      <c r="F538"/>
    </row>
    <row r="539" spans="1:6" x14ac:dyDescent="0.25">
      <c r="A539" t="s">
        <v>159</v>
      </c>
      <c r="B539" s="27">
        <v>250</v>
      </c>
      <c r="C539" s="28">
        <v>46013</v>
      </c>
      <c r="D539" t="s">
        <v>58</v>
      </c>
      <c r="E539" t="s">
        <v>58</v>
      </c>
      <c r="F539"/>
    </row>
    <row r="540" spans="1:6" x14ac:dyDescent="0.25">
      <c r="A540" t="s">
        <v>896</v>
      </c>
      <c r="B540" s="27">
        <v>50</v>
      </c>
      <c r="C540" s="28">
        <v>46013</v>
      </c>
      <c r="D540" t="s">
        <v>58</v>
      </c>
      <c r="E540" t="s">
        <v>58</v>
      </c>
      <c r="F540"/>
    </row>
    <row r="541" spans="1:6" x14ac:dyDescent="0.25">
      <c r="A541" t="s">
        <v>635</v>
      </c>
      <c r="B541" s="27">
        <v>100</v>
      </c>
      <c r="C541" s="28">
        <v>46013</v>
      </c>
      <c r="D541" t="s">
        <v>58</v>
      </c>
      <c r="E541" t="s">
        <v>58</v>
      </c>
      <c r="F541"/>
    </row>
    <row r="542" spans="1:6" x14ac:dyDescent="0.25">
      <c r="A542" t="s">
        <v>198</v>
      </c>
      <c r="B542" s="27">
        <v>200</v>
      </c>
      <c r="C542" s="28">
        <v>46013</v>
      </c>
      <c r="D542" t="s">
        <v>58</v>
      </c>
      <c r="E542" t="s">
        <v>58</v>
      </c>
      <c r="F542"/>
    </row>
    <row r="543" spans="1:6" x14ac:dyDescent="0.25">
      <c r="A543" t="s">
        <v>636</v>
      </c>
      <c r="B543" s="27">
        <v>100</v>
      </c>
      <c r="C543" s="28">
        <v>46013</v>
      </c>
      <c r="D543" t="s">
        <v>58</v>
      </c>
      <c r="E543" t="s">
        <v>58</v>
      </c>
      <c r="F543"/>
    </row>
    <row r="544" spans="1:6" x14ac:dyDescent="0.25">
      <c r="A544" t="s">
        <v>637</v>
      </c>
      <c r="B544" s="27">
        <v>100</v>
      </c>
      <c r="C544" s="28">
        <v>46013</v>
      </c>
      <c r="D544" t="s">
        <v>58</v>
      </c>
      <c r="E544" t="s">
        <v>58</v>
      </c>
      <c r="F544"/>
    </row>
    <row r="545" spans="1:6" x14ac:dyDescent="0.25">
      <c r="A545" t="s">
        <v>897</v>
      </c>
      <c r="B545" s="27">
        <v>50</v>
      </c>
      <c r="C545" s="28">
        <v>46013</v>
      </c>
      <c r="D545" t="s">
        <v>58</v>
      </c>
      <c r="E545" t="s">
        <v>58</v>
      </c>
      <c r="F545"/>
    </row>
    <row r="546" spans="1:6" x14ac:dyDescent="0.25">
      <c r="A546" t="s">
        <v>638</v>
      </c>
      <c r="B546" s="27">
        <v>100</v>
      </c>
      <c r="C546" s="28">
        <v>46013</v>
      </c>
      <c r="D546" t="s">
        <v>58</v>
      </c>
      <c r="E546" t="s">
        <v>58</v>
      </c>
      <c r="F546"/>
    </row>
    <row r="547" spans="1:6" x14ac:dyDescent="0.25">
      <c r="A547" t="s">
        <v>639</v>
      </c>
      <c r="B547" s="27">
        <v>100</v>
      </c>
      <c r="C547" s="28">
        <v>46013</v>
      </c>
      <c r="D547" t="s">
        <v>58</v>
      </c>
      <c r="E547" t="s">
        <v>58</v>
      </c>
      <c r="F547"/>
    </row>
    <row r="548" spans="1:6" x14ac:dyDescent="0.25">
      <c r="A548" t="s">
        <v>640</v>
      </c>
      <c r="B548" s="27">
        <v>100</v>
      </c>
      <c r="C548" s="28">
        <v>46013</v>
      </c>
      <c r="D548" t="s">
        <v>58</v>
      </c>
      <c r="E548" t="s">
        <v>58</v>
      </c>
      <c r="F548"/>
    </row>
    <row r="549" spans="1:6" x14ac:dyDescent="0.25">
      <c r="A549" t="s">
        <v>641</v>
      </c>
      <c r="B549" s="27">
        <v>100</v>
      </c>
      <c r="C549" s="28">
        <v>46013</v>
      </c>
      <c r="D549" t="s">
        <v>58</v>
      </c>
      <c r="E549" t="s">
        <v>58</v>
      </c>
      <c r="F549"/>
    </row>
    <row r="550" spans="1:6" x14ac:dyDescent="0.25">
      <c r="A550" t="s">
        <v>642</v>
      </c>
      <c r="B550" s="27">
        <v>100</v>
      </c>
      <c r="C550" s="28">
        <v>46013</v>
      </c>
      <c r="D550" t="s">
        <v>58</v>
      </c>
      <c r="E550" t="s">
        <v>58</v>
      </c>
      <c r="F550"/>
    </row>
    <row r="551" spans="1:6" x14ac:dyDescent="0.25">
      <c r="A551" t="s">
        <v>643</v>
      </c>
      <c r="B551" s="27">
        <v>100</v>
      </c>
      <c r="C551" s="28">
        <v>46013</v>
      </c>
      <c r="D551" t="s">
        <v>58</v>
      </c>
      <c r="E551" t="s">
        <v>58</v>
      </c>
      <c r="F551"/>
    </row>
    <row r="552" spans="1:6" x14ac:dyDescent="0.25">
      <c r="A552" t="s">
        <v>899</v>
      </c>
      <c r="B552" s="27">
        <v>50</v>
      </c>
      <c r="C552" s="28">
        <v>46013</v>
      </c>
      <c r="D552" t="s">
        <v>58</v>
      </c>
      <c r="E552" t="s">
        <v>58</v>
      </c>
      <c r="F552"/>
    </row>
    <row r="553" spans="1:6" x14ac:dyDescent="0.25">
      <c r="A553" t="s">
        <v>644</v>
      </c>
      <c r="B553" s="27">
        <v>100</v>
      </c>
      <c r="C553" s="28">
        <v>46013</v>
      </c>
      <c r="D553" t="s">
        <v>58</v>
      </c>
      <c r="E553" t="s">
        <v>58</v>
      </c>
      <c r="F553"/>
    </row>
    <row r="554" spans="1:6" x14ac:dyDescent="0.25">
      <c r="A554" t="s">
        <v>900</v>
      </c>
      <c r="B554" s="27">
        <v>50</v>
      </c>
      <c r="C554" s="28">
        <v>46013</v>
      </c>
      <c r="D554" t="s">
        <v>58</v>
      </c>
      <c r="E554" t="s">
        <v>58</v>
      </c>
      <c r="F554"/>
    </row>
    <row r="555" spans="1:6" x14ac:dyDescent="0.25">
      <c r="A555" t="s">
        <v>160</v>
      </c>
      <c r="B555" s="27">
        <v>250</v>
      </c>
      <c r="C555" s="28">
        <v>46013</v>
      </c>
      <c r="D555" t="s">
        <v>58</v>
      </c>
      <c r="E555" t="s">
        <v>58</v>
      </c>
      <c r="F555"/>
    </row>
    <row r="556" spans="1:6" x14ac:dyDescent="0.25">
      <c r="A556" t="s">
        <v>1094</v>
      </c>
      <c r="B556" s="27">
        <v>10</v>
      </c>
      <c r="C556" s="28">
        <v>46013</v>
      </c>
      <c r="D556" t="s">
        <v>58</v>
      </c>
      <c r="E556" t="s">
        <v>58</v>
      </c>
      <c r="F556"/>
    </row>
    <row r="557" spans="1:6" x14ac:dyDescent="0.25">
      <c r="A557" t="s">
        <v>901</v>
      </c>
      <c r="B557" s="27">
        <v>50</v>
      </c>
      <c r="C557" s="28">
        <v>46013</v>
      </c>
      <c r="D557" t="s">
        <v>58</v>
      </c>
      <c r="E557" t="s">
        <v>58</v>
      </c>
      <c r="F557"/>
    </row>
    <row r="558" spans="1:6" x14ac:dyDescent="0.25">
      <c r="A558" t="s">
        <v>645</v>
      </c>
      <c r="B558" s="27">
        <v>100</v>
      </c>
      <c r="C558" s="28">
        <v>46013</v>
      </c>
      <c r="D558" t="s">
        <v>58</v>
      </c>
      <c r="E558" t="s">
        <v>58</v>
      </c>
      <c r="F558"/>
    </row>
    <row r="559" spans="1:6" x14ac:dyDescent="0.25">
      <c r="A559" t="s">
        <v>958</v>
      </c>
      <c r="B559" s="27">
        <v>40</v>
      </c>
      <c r="C559" s="28">
        <v>46013</v>
      </c>
      <c r="D559" t="s">
        <v>58</v>
      </c>
      <c r="E559" t="s">
        <v>58</v>
      </c>
      <c r="F559"/>
    </row>
    <row r="560" spans="1:6" x14ac:dyDescent="0.25">
      <c r="A560" t="s">
        <v>646</v>
      </c>
      <c r="B560" s="27">
        <v>100</v>
      </c>
      <c r="C560" s="28">
        <v>46013</v>
      </c>
      <c r="D560" t="s">
        <v>58</v>
      </c>
      <c r="E560" t="s">
        <v>58</v>
      </c>
      <c r="F560"/>
    </row>
    <row r="561" spans="1:6" x14ac:dyDescent="0.25">
      <c r="A561" t="s">
        <v>161</v>
      </c>
      <c r="B561" s="27">
        <v>250</v>
      </c>
      <c r="C561" s="28">
        <v>46013</v>
      </c>
      <c r="D561" t="s">
        <v>58</v>
      </c>
      <c r="E561" t="s">
        <v>58</v>
      </c>
      <c r="F561"/>
    </row>
    <row r="562" spans="1:6" x14ac:dyDescent="0.25">
      <c r="A562" t="s">
        <v>647</v>
      </c>
      <c r="B562" s="27">
        <v>100</v>
      </c>
      <c r="C562" s="28">
        <v>46013</v>
      </c>
      <c r="D562" t="s">
        <v>58</v>
      </c>
      <c r="E562" t="s">
        <v>58</v>
      </c>
      <c r="F562"/>
    </row>
    <row r="563" spans="1:6" x14ac:dyDescent="0.25">
      <c r="A563" t="s">
        <v>648</v>
      </c>
      <c r="B563" s="27">
        <v>100</v>
      </c>
      <c r="C563" s="28">
        <v>46013</v>
      </c>
      <c r="D563" t="s">
        <v>58</v>
      </c>
      <c r="E563" t="s">
        <v>58</v>
      </c>
      <c r="F563"/>
    </row>
    <row r="564" spans="1:6" x14ac:dyDescent="0.25">
      <c r="A564" t="s">
        <v>649</v>
      </c>
      <c r="B564" s="27">
        <v>100</v>
      </c>
      <c r="C564" s="28">
        <v>46013</v>
      </c>
      <c r="D564" t="s">
        <v>58</v>
      </c>
      <c r="E564" t="s">
        <v>58</v>
      </c>
      <c r="F564"/>
    </row>
    <row r="565" spans="1:6" x14ac:dyDescent="0.25">
      <c r="A565" t="s">
        <v>650</v>
      </c>
      <c r="B565" s="27">
        <v>100</v>
      </c>
      <c r="C565" s="28">
        <v>46013</v>
      </c>
      <c r="D565" t="s">
        <v>58</v>
      </c>
      <c r="E565" t="s">
        <v>58</v>
      </c>
      <c r="F565"/>
    </row>
    <row r="566" spans="1:6" x14ac:dyDescent="0.25">
      <c r="A566" t="s">
        <v>651</v>
      </c>
      <c r="B566" s="27">
        <v>100</v>
      </c>
      <c r="C566" s="28">
        <v>46013</v>
      </c>
      <c r="D566" t="s">
        <v>58</v>
      </c>
      <c r="E566" t="s">
        <v>58</v>
      </c>
      <c r="F566"/>
    </row>
    <row r="567" spans="1:6" x14ac:dyDescent="0.25">
      <c r="A567" t="s">
        <v>652</v>
      </c>
      <c r="B567" s="27">
        <v>100</v>
      </c>
      <c r="C567" s="28">
        <v>46013</v>
      </c>
      <c r="D567" t="s">
        <v>58</v>
      </c>
      <c r="E567" t="s">
        <v>58</v>
      </c>
      <c r="F567"/>
    </row>
    <row r="568" spans="1:6" x14ac:dyDescent="0.25">
      <c r="A568" t="s">
        <v>653</v>
      </c>
      <c r="B568" s="27">
        <v>100</v>
      </c>
      <c r="C568" s="28">
        <v>46013</v>
      </c>
      <c r="D568" t="s">
        <v>58</v>
      </c>
      <c r="E568" t="s">
        <v>58</v>
      </c>
      <c r="F568"/>
    </row>
    <row r="569" spans="1:6" x14ac:dyDescent="0.25">
      <c r="A569" t="s">
        <v>902</v>
      </c>
      <c r="B569" s="27">
        <v>50</v>
      </c>
      <c r="C569" s="28">
        <v>46013</v>
      </c>
      <c r="D569" t="s">
        <v>58</v>
      </c>
      <c r="E569" t="s">
        <v>58</v>
      </c>
      <c r="F569"/>
    </row>
    <row r="570" spans="1:6" x14ac:dyDescent="0.25">
      <c r="A570" t="s">
        <v>903</v>
      </c>
      <c r="B570" s="27">
        <v>50</v>
      </c>
      <c r="C570" s="28">
        <v>46013</v>
      </c>
      <c r="D570" t="s">
        <v>58</v>
      </c>
      <c r="E570" t="s">
        <v>58</v>
      </c>
      <c r="F570"/>
    </row>
    <row r="571" spans="1:6" x14ac:dyDescent="0.25">
      <c r="A571" t="s">
        <v>1030</v>
      </c>
      <c r="B571" s="27">
        <v>25</v>
      </c>
      <c r="C571" s="28">
        <v>46013</v>
      </c>
      <c r="D571" t="s">
        <v>58</v>
      </c>
      <c r="E571" t="s">
        <v>58</v>
      </c>
      <c r="F571"/>
    </row>
    <row r="572" spans="1:6" x14ac:dyDescent="0.25">
      <c r="A572" t="s">
        <v>654</v>
      </c>
      <c r="B572" s="27">
        <v>100</v>
      </c>
      <c r="C572" s="28">
        <v>46013</v>
      </c>
      <c r="D572" t="s">
        <v>58</v>
      </c>
      <c r="E572" t="s">
        <v>58</v>
      </c>
      <c r="F572"/>
    </row>
    <row r="573" spans="1:6" x14ac:dyDescent="0.25">
      <c r="A573" t="s">
        <v>655</v>
      </c>
      <c r="B573" s="27">
        <v>100</v>
      </c>
      <c r="C573" s="28">
        <v>46013</v>
      </c>
      <c r="D573" t="s">
        <v>58</v>
      </c>
      <c r="E573" t="s">
        <v>58</v>
      </c>
      <c r="F573"/>
    </row>
    <row r="574" spans="1:6" x14ac:dyDescent="0.25">
      <c r="A574" t="s">
        <v>656</v>
      </c>
      <c r="B574" s="27">
        <v>100</v>
      </c>
      <c r="C574" s="28">
        <v>46013</v>
      </c>
      <c r="D574" t="s">
        <v>58</v>
      </c>
      <c r="E574" t="s">
        <v>58</v>
      </c>
      <c r="F574"/>
    </row>
    <row r="575" spans="1:6" x14ac:dyDescent="0.25">
      <c r="A575" t="s">
        <v>657</v>
      </c>
      <c r="B575" s="27">
        <v>100</v>
      </c>
      <c r="C575" s="28">
        <v>46013</v>
      </c>
      <c r="D575" t="s">
        <v>58</v>
      </c>
      <c r="E575" t="s">
        <v>58</v>
      </c>
      <c r="F575"/>
    </row>
    <row r="576" spans="1:6" x14ac:dyDescent="0.25">
      <c r="A576" t="s">
        <v>658</v>
      </c>
      <c r="B576" s="27">
        <v>100</v>
      </c>
      <c r="C576" s="28">
        <v>46013</v>
      </c>
      <c r="D576" t="s">
        <v>58</v>
      </c>
      <c r="E576" t="s">
        <v>58</v>
      </c>
      <c r="F576"/>
    </row>
    <row r="577" spans="1:6" x14ac:dyDescent="0.25">
      <c r="A577" t="s">
        <v>904</v>
      </c>
      <c r="B577" s="27">
        <v>50</v>
      </c>
      <c r="C577" s="28">
        <v>46013</v>
      </c>
      <c r="D577" t="s">
        <v>58</v>
      </c>
      <c r="E577" t="s">
        <v>58</v>
      </c>
      <c r="F577"/>
    </row>
    <row r="578" spans="1:6" x14ac:dyDescent="0.25">
      <c r="A578" t="s">
        <v>659</v>
      </c>
      <c r="B578" s="27">
        <v>100</v>
      </c>
      <c r="C578" s="28">
        <v>46013</v>
      </c>
      <c r="D578" t="s">
        <v>58</v>
      </c>
      <c r="E578" t="s">
        <v>58</v>
      </c>
      <c r="F578"/>
    </row>
    <row r="579" spans="1:6" x14ac:dyDescent="0.25">
      <c r="A579" t="s">
        <v>905</v>
      </c>
      <c r="B579" s="27">
        <v>50</v>
      </c>
      <c r="C579" s="28">
        <v>46013</v>
      </c>
      <c r="D579" t="s">
        <v>58</v>
      </c>
      <c r="E579" t="s">
        <v>58</v>
      </c>
      <c r="F579"/>
    </row>
    <row r="580" spans="1:6" x14ac:dyDescent="0.25">
      <c r="A580" t="s">
        <v>906</v>
      </c>
      <c r="B580" s="27">
        <v>50</v>
      </c>
      <c r="C580" s="28">
        <v>46013</v>
      </c>
      <c r="D580" t="s">
        <v>58</v>
      </c>
      <c r="E580" t="s">
        <v>58</v>
      </c>
      <c r="F580"/>
    </row>
    <row r="581" spans="1:6" x14ac:dyDescent="0.25">
      <c r="A581" t="s">
        <v>1031</v>
      </c>
      <c r="B581" s="27">
        <v>25</v>
      </c>
      <c r="C581" s="28">
        <v>46013</v>
      </c>
      <c r="D581" t="s">
        <v>58</v>
      </c>
      <c r="E581" t="s">
        <v>58</v>
      </c>
      <c r="F581"/>
    </row>
    <row r="582" spans="1:6" x14ac:dyDescent="0.25">
      <c r="A582" t="s">
        <v>907</v>
      </c>
      <c r="B582" s="27">
        <v>50</v>
      </c>
      <c r="C582" s="28">
        <v>46013</v>
      </c>
      <c r="D582" t="s">
        <v>58</v>
      </c>
      <c r="E582" t="s">
        <v>58</v>
      </c>
      <c r="F582"/>
    </row>
    <row r="583" spans="1:6" x14ac:dyDescent="0.25">
      <c r="A583" t="s">
        <v>908</v>
      </c>
      <c r="B583" s="27">
        <v>50</v>
      </c>
      <c r="C583" s="28">
        <v>46013</v>
      </c>
      <c r="D583" t="s">
        <v>58</v>
      </c>
      <c r="E583" t="s">
        <v>58</v>
      </c>
      <c r="F583"/>
    </row>
    <row r="584" spans="1:6" x14ac:dyDescent="0.25">
      <c r="A584" t="s">
        <v>660</v>
      </c>
      <c r="B584" s="27">
        <v>100</v>
      </c>
      <c r="C584" s="28">
        <v>46013</v>
      </c>
      <c r="D584" t="s">
        <v>58</v>
      </c>
      <c r="E584" t="s">
        <v>58</v>
      </c>
      <c r="F584"/>
    </row>
    <row r="585" spans="1:6" x14ac:dyDescent="0.25">
      <c r="A585" t="s">
        <v>661</v>
      </c>
      <c r="B585" s="27">
        <v>100</v>
      </c>
      <c r="C585" s="28">
        <v>46013</v>
      </c>
      <c r="D585" t="s">
        <v>58</v>
      </c>
      <c r="E585" t="s">
        <v>58</v>
      </c>
      <c r="F585"/>
    </row>
    <row r="586" spans="1:6" x14ac:dyDescent="0.25">
      <c r="A586" t="s">
        <v>662</v>
      </c>
      <c r="B586" s="27">
        <v>100</v>
      </c>
      <c r="C586" s="28">
        <v>46013</v>
      </c>
      <c r="D586" t="s">
        <v>58</v>
      </c>
      <c r="E586" t="s">
        <v>58</v>
      </c>
      <c r="F586"/>
    </row>
    <row r="587" spans="1:6" x14ac:dyDescent="0.25">
      <c r="A587" t="s">
        <v>663</v>
      </c>
      <c r="B587" s="27">
        <v>100</v>
      </c>
      <c r="C587" s="28">
        <v>46013</v>
      </c>
      <c r="D587" t="s">
        <v>58</v>
      </c>
      <c r="E587" t="s">
        <v>58</v>
      </c>
      <c r="F587"/>
    </row>
    <row r="588" spans="1:6" x14ac:dyDescent="0.25">
      <c r="A588" t="s">
        <v>664</v>
      </c>
      <c r="B588" s="27">
        <v>100</v>
      </c>
      <c r="C588" s="28">
        <v>46013</v>
      </c>
      <c r="D588" t="s">
        <v>58</v>
      </c>
      <c r="E588" t="s">
        <v>58</v>
      </c>
      <c r="F588"/>
    </row>
    <row r="589" spans="1:6" x14ac:dyDescent="0.25">
      <c r="A589" t="s">
        <v>1088</v>
      </c>
      <c r="B589" s="27">
        <v>10</v>
      </c>
      <c r="C589" s="28">
        <v>46013</v>
      </c>
      <c r="D589" t="s">
        <v>37</v>
      </c>
      <c r="E589" t="s">
        <v>37</v>
      </c>
      <c r="F589"/>
    </row>
    <row r="590" spans="1:6" x14ac:dyDescent="0.25">
      <c r="A590" t="s">
        <v>985</v>
      </c>
      <c r="B590" s="27">
        <v>25</v>
      </c>
      <c r="C590" s="28">
        <v>46013</v>
      </c>
      <c r="D590" t="s">
        <v>37</v>
      </c>
      <c r="E590" t="s">
        <v>37</v>
      </c>
      <c r="F590"/>
    </row>
    <row r="591" spans="1:6" x14ac:dyDescent="0.25">
      <c r="A591" t="s">
        <v>800</v>
      </c>
      <c r="B591" s="27">
        <v>50</v>
      </c>
      <c r="C591" s="28">
        <v>46013</v>
      </c>
      <c r="D591" t="s">
        <v>37</v>
      </c>
      <c r="E591" t="s">
        <v>37</v>
      </c>
      <c r="F591"/>
    </row>
    <row r="592" spans="1:6" x14ac:dyDescent="0.25">
      <c r="A592" t="s">
        <v>329</v>
      </c>
      <c r="B592" s="27">
        <v>100</v>
      </c>
      <c r="C592" s="28">
        <v>46013</v>
      </c>
      <c r="D592" t="s">
        <v>37</v>
      </c>
      <c r="E592" t="s">
        <v>37</v>
      </c>
      <c r="F592"/>
    </row>
    <row r="593" spans="1:6" x14ac:dyDescent="0.25">
      <c r="A593" t="s">
        <v>959</v>
      </c>
      <c r="B593" s="27">
        <v>37</v>
      </c>
      <c r="C593" s="28">
        <v>46013</v>
      </c>
      <c r="D593" t="s">
        <v>37</v>
      </c>
      <c r="E593" t="s">
        <v>37</v>
      </c>
      <c r="F593"/>
    </row>
    <row r="594" spans="1:6" x14ac:dyDescent="0.25">
      <c r="A594" t="s">
        <v>801</v>
      </c>
      <c r="B594" s="27">
        <v>50</v>
      </c>
      <c r="C594" s="28">
        <v>46013</v>
      </c>
      <c r="D594" t="s">
        <v>37</v>
      </c>
      <c r="E594" t="s">
        <v>37</v>
      </c>
      <c r="F594"/>
    </row>
    <row r="595" spans="1:6" x14ac:dyDescent="0.25">
      <c r="A595" t="s">
        <v>330</v>
      </c>
      <c r="B595" s="27">
        <v>100</v>
      </c>
      <c r="C595" s="28">
        <v>46013</v>
      </c>
      <c r="D595" t="s">
        <v>37</v>
      </c>
      <c r="E595" t="s">
        <v>37</v>
      </c>
      <c r="F595"/>
    </row>
    <row r="596" spans="1:6" x14ac:dyDescent="0.25">
      <c r="A596" t="s">
        <v>331</v>
      </c>
      <c r="B596" s="27">
        <v>100</v>
      </c>
      <c r="C596" s="28">
        <v>46013</v>
      </c>
      <c r="D596" t="s">
        <v>37</v>
      </c>
      <c r="E596" t="s">
        <v>37</v>
      </c>
      <c r="F596"/>
    </row>
    <row r="597" spans="1:6" x14ac:dyDescent="0.25">
      <c r="A597" t="s">
        <v>802</v>
      </c>
      <c r="B597" s="27">
        <v>50</v>
      </c>
      <c r="C597" s="28">
        <v>46013</v>
      </c>
      <c r="D597" t="s">
        <v>37</v>
      </c>
      <c r="E597" t="s">
        <v>37</v>
      </c>
      <c r="F597"/>
    </row>
    <row r="598" spans="1:6" x14ac:dyDescent="0.25">
      <c r="A598" t="s">
        <v>803</v>
      </c>
      <c r="B598" s="27">
        <v>50</v>
      </c>
      <c r="C598" s="28">
        <v>46013</v>
      </c>
      <c r="D598" t="s">
        <v>37</v>
      </c>
      <c r="E598" t="s">
        <v>37</v>
      </c>
      <c r="F598"/>
    </row>
    <row r="599" spans="1:6" x14ac:dyDescent="0.25">
      <c r="A599" t="s">
        <v>332</v>
      </c>
      <c r="B599" s="27">
        <v>100</v>
      </c>
      <c r="C599" s="28">
        <v>46013</v>
      </c>
      <c r="D599" t="s">
        <v>37</v>
      </c>
      <c r="E599" t="s">
        <v>37</v>
      </c>
      <c r="F599"/>
    </row>
    <row r="600" spans="1:6" x14ac:dyDescent="0.25">
      <c r="A600" t="s">
        <v>333</v>
      </c>
      <c r="B600" s="27">
        <v>100</v>
      </c>
      <c r="C600" s="28">
        <v>46013</v>
      </c>
      <c r="D600" t="s">
        <v>37</v>
      </c>
      <c r="E600" t="s">
        <v>37</v>
      </c>
      <c r="F600"/>
    </row>
    <row r="601" spans="1:6" x14ac:dyDescent="0.25">
      <c r="A601" t="s">
        <v>52</v>
      </c>
      <c r="B601" s="27">
        <v>1000</v>
      </c>
      <c r="C601" s="28">
        <v>46013</v>
      </c>
      <c r="D601" t="s">
        <v>37</v>
      </c>
      <c r="E601" t="s">
        <v>37</v>
      </c>
      <c r="F601"/>
    </row>
    <row r="602" spans="1:6" x14ac:dyDescent="0.25">
      <c r="A602" t="s">
        <v>334</v>
      </c>
      <c r="B602" s="27">
        <v>100</v>
      </c>
      <c r="C602" s="28">
        <v>46013</v>
      </c>
      <c r="D602" t="s">
        <v>37</v>
      </c>
      <c r="E602" t="s">
        <v>37</v>
      </c>
      <c r="F602"/>
    </row>
    <row r="603" spans="1:6" x14ac:dyDescent="0.25">
      <c r="A603" t="s">
        <v>1089</v>
      </c>
      <c r="B603" s="27">
        <v>10</v>
      </c>
      <c r="C603" s="28">
        <v>46013</v>
      </c>
      <c r="D603" t="s">
        <v>37</v>
      </c>
      <c r="E603" t="s">
        <v>37</v>
      </c>
      <c r="F603"/>
    </row>
    <row r="604" spans="1:6" x14ac:dyDescent="0.25">
      <c r="A604" t="s">
        <v>335</v>
      </c>
      <c r="B604" s="27">
        <v>100</v>
      </c>
      <c r="C604" s="28">
        <v>46013</v>
      </c>
      <c r="D604" t="s">
        <v>37</v>
      </c>
      <c r="E604" t="s">
        <v>37</v>
      </c>
      <c r="F604"/>
    </row>
    <row r="605" spans="1:6" x14ac:dyDescent="0.25">
      <c r="A605" t="s">
        <v>1081</v>
      </c>
      <c r="B605" s="27">
        <v>15</v>
      </c>
      <c r="C605" s="28">
        <v>46013</v>
      </c>
      <c r="D605" t="s">
        <v>37</v>
      </c>
      <c r="E605" t="s">
        <v>37</v>
      </c>
      <c r="F605"/>
    </row>
    <row r="606" spans="1:6" x14ac:dyDescent="0.25">
      <c r="A606" t="s">
        <v>986</v>
      </c>
      <c r="B606" s="27">
        <v>25</v>
      </c>
      <c r="C606" s="28">
        <v>46013</v>
      </c>
      <c r="D606" t="s">
        <v>37</v>
      </c>
      <c r="E606" t="s">
        <v>37</v>
      </c>
      <c r="F606"/>
    </row>
    <row r="607" spans="1:6" x14ac:dyDescent="0.25">
      <c r="A607" t="s">
        <v>336</v>
      </c>
      <c r="B607" s="27">
        <v>100</v>
      </c>
      <c r="C607" s="28">
        <v>46013</v>
      </c>
      <c r="D607" t="s">
        <v>37</v>
      </c>
      <c r="E607" t="s">
        <v>37</v>
      </c>
      <c r="F607"/>
    </row>
    <row r="608" spans="1:6" x14ac:dyDescent="0.25">
      <c r="A608" t="s">
        <v>109</v>
      </c>
      <c r="B608" s="27">
        <v>300</v>
      </c>
      <c r="C608" s="28">
        <v>46013</v>
      </c>
      <c r="D608" t="s">
        <v>37</v>
      </c>
      <c r="E608" t="s">
        <v>37</v>
      </c>
      <c r="F608"/>
    </row>
    <row r="609" spans="1:6" x14ac:dyDescent="0.25">
      <c r="A609" t="s">
        <v>337</v>
      </c>
      <c r="B609" s="27">
        <v>100</v>
      </c>
      <c r="C609" s="28">
        <v>46013</v>
      </c>
      <c r="D609" t="s">
        <v>37</v>
      </c>
      <c r="E609" t="s">
        <v>37</v>
      </c>
      <c r="F609"/>
    </row>
    <row r="610" spans="1:6" x14ac:dyDescent="0.25">
      <c r="A610" t="s">
        <v>338</v>
      </c>
      <c r="B610" s="27">
        <v>100</v>
      </c>
      <c r="C610" s="28">
        <v>46013</v>
      </c>
      <c r="D610" t="s">
        <v>37</v>
      </c>
      <c r="E610" t="s">
        <v>37</v>
      </c>
      <c r="F610"/>
    </row>
    <row r="611" spans="1:6" x14ac:dyDescent="0.25">
      <c r="A611" t="s">
        <v>804</v>
      </c>
      <c r="B611" s="27">
        <v>50</v>
      </c>
      <c r="C611" s="28">
        <v>46013</v>
      </c>
      <c r="D611" t="s">
        <v>37</v>
      </c>
      <c r="E611" t="s">
        <v>37</v>
      </c>
      <c r="F611"/>
    </row>
    <row r="612" spans="1:6" x14ac:dyDescent="0.25">
      <c r="A612" t="s">
        <v>53</v>
      </c>
      <c r="B612" s="27">
        <v>1000</v>
      </c>
      <c r="C612" s="28">
        <v>46013</v>
      </c>
      <c r="D612" t="s">
        <v>37</v>
      </c>
      <c r="E612" t="s">
        <v>37</v>
      </c>
      <c r="F612"/>
    </row>
    <row r="613" spans="1:6" x14ac:dyDescent="0.25">
      <c r="A613" t="s">
        <v>339</v>
      </c>
      <c r="B613" s="27">
        <v>100</v>
      </c>
      <c r="C613" s="28">
        <v>46013</v>
      </c>
      <c r="D613" t="s">
        <v>37</v>
      </c>
      <c r="E613" t="s">
        <v>37</v>
      </c>
      <c r="F613"/>
    </row>
    <row r="614" spans="1:6" x14ac:dyDescent="0.25">
      <c r="A614" t="s">
        <v>1062</v>
      </c>
      <c r="B614" s="27">
        <v>20</v>
      </c>
      <c r="C614" s="28">
        <v>46013</v>
      </c>
      <c r="D614" t="s">
        <v>37</v>
      </c>
      <c r="E614" t="s">
        <v>37</v>
      </c>
      <c r="F614"/>
    </row>
    <row r="615" spans="1:6" x14ac:dyDescent="0.25">
      <c r="A615" t="s">
        <v>340</v>
      </c>
      <c r="B615" s="27">
        <v>100</v>
      </c>
      <c r="C615" s="28">
        <v>46013</v>
      </c>
      <c r="D615" t="s">
        <v>37</v>
      </c>
      <c r="E615" t="s">
        <v>37</v>
      </c>
      <c r="F615"/>
    </row>
    <row r="616" spans="1:6" x14ac:dyDescent="0.25">
      <c r="A616" t="s">
        <v>987</v>
      </c>
      <c r="B616" s="27">
        <v>25</v>
      </c>
      <c r="C616" s="28">
        <v>46013</v>
      </c>
      <c r="D616" t="s">
        <v>37</v>
      </c>
      <c r="E616" t="s">
        <v>37</v>
      </c>
      <c r="F616"/>
    </row>
    <row r="617" spans="1:6" x14ac:dyDescent="0.25">
      <c r="A617" t="s">
        <v>341</v>
      </c>
      <c r="B617" s="27">
        <v>100</v>
      </c>
      <c r="C617" s="28">
        <v>46013</v>
      </c>
      <c r="D617" t="s">
        <v>37</v>
      </c>
      <c r="E617" t="s">
        <v>37</v>
      </c>
      <c r="F617"/>
    </row>
    <row r="618" spans="1:6" x14ac:dyDescent="0.25">
      <c r="A618" t="s">
        <v>342</v>
      </c>
      <c r="B618" s="27">
        <v>100</v>
      </c>
      <c r="C618" s="28">
        <v>46013</v>
      </c>
      <c r="D618" t="s">
        <v>37</v>
      </c>
      <c r="E618" t="s">
        <v>37</v>
      </c>
      <c r="F618"/>
    </row>
    <row r="619" spans="1:6" x14ac:dyDescent="0.25">
      <c r="A619" t="s">
        <v>343</v>
      </c>
      <c r="B619" s="27">
        <v>100</v>
      </c>
      <c r="C619" s="28">
        <v>46013</v>
      </c>
      <c r="D619" t="s">
        <v>37</v>
      </c>
      <c r="E619" t="s">
        <v>37</v>
      </c>
      <c r="F619"/>
    </row>
    <row r="620" spans="1:6" x14ac:dyDescent="0.25">
      <c r="A620" t="s">
        <v>124</v>
      </c>
      <c r="B620" s="27">
        <v>250</v>
      </c>
      <c r="C620" s="28">
        <v>46013</v>
      </c>
      <c r="D620" t="s">
        <v>37</v>
      </c>
      <c r="E620" t="s">
        <v>37</v>
      </c>
      <c r="F620"/>
    </row>
    <row r="621" spans="1:6" x14ac:dyDescent="0.25">
      <c r="A621" t="s">
        <v>344</v>
      </c>
      <c r="B621" s="27">
        <v>100</v>
      </c>
      <c r="C621" s="28">
        <v>46013</v>
      </c>
      <c r="D621" t="s">
        <v>37</v>
      </c>
      <c r="E621" t="s">
        <v>37</v>
      </c>
      <c r="F621"/>
    </row>
    <row r="622" spans="1:6" x14ac:dyDescent="0.25">
      <c r="A622" t="s">
        <v>345</v>
      </c>
      <c r="B622" s="27">
        <v>100</v>
      </c>
      <c r="C622" s="28">
        <v>46013</v>
      </c>
      <c r="D622" t="s">
        <v>37</v>
      </c>
      <c r="E622" t="s">
        <v>37</v>
      </c>
      <c r="F622"/>
    </row>
    <row r="623" spans="1:6" x14ac:dyDescent="0.25">
      <c r="A623" t="s">
        <v>346</v>
      </c>
      <c r="B623" s="27">
        <v>100</v>
      </c>
      <c r="C623" s="28">
        <v>46013</v>
      </c>
      <c r="D623" t="s">
        <v>37</v>
      </c>
      <c r="E623" t="s">
        <v>37</v>
      </c>
      <c r="F623"/>
    </row>
    <row r="624" spans="1:6" x14ac:dyDescent="0.25">
      <c r="A624" t="s">
        <v>110</v>
      </c>
      <c r="B624" s="27">
        <v>300</v>
      </c>
      <c r="C624" s="28">
        <v>46013</v>
      </c>
      <c r="D624" t="s">
        <v>37</v>
      </c>
      <c r="E624" t="s">
        <v>37</v>
      </c>
      <c r="F624"/>
    </row>
    <row r="625" spans="1:6" x14ac:dyDescent="0.25">
      <c r="A625" t="s">
        <v>347</v>
      </c>
      <c r="B625" s="27">
        <v>100</v>
      </c>
      <c r="C625" s="28">
        <v>46013</v>
      </c>
      <c r="D625" t="s">
        <v>37</v>
      </c>
      <c r="E625" t="s">
        <v>37</v>
      </c>
      <c r="F625"/>
    </row>
    <row r="626" spans="1:6" x14ac:dyDescent="0.25">
      <c r="A626" t="s">
        <v>348</v>
      </c>
      <c r="B626" s="27">
        <v>100</v>
      </c>
      <c r="C626" s="28">
        <v>46013</v>
      </c>
      <c r="D626" t="s">
        <v>37</v>
      </c>
      <c r="E626" t="s">
        <v>37</v>
      </c>
      <c r="F626"/>
    </row>
    <row r="627" spans="1:6" x14ac:dyDescent="0.25">
      <c r="A627" t="s">
        <v>349</v>
      </c>
      <c r="B627" s="27">
        <v>100</v>
      </c>
      <c r="C627" s="28">
        <v>46013</v>
      </c>
      <c r="D627" t="s">
        <v>37</v>
      </c>
      <c r="E627" t="s">
        <v>37</v>
      </c>
      <c r="F627"/>
    </row>
    <row r="628" spans="1:6" x14ac:dyDescent="0.25">
      <c r="A628" t="s">
        <v>212</v>
      </c>
      <c r="B628" s="27">
        <v>150</v>
      </c>
      <c r="C628" s="28">
        <v>46013</v>
      </c>
      <c r="D628" t="s">
        <v>37</v>
      </c>
      <c r="E628" t="s">
        <v>37</v>
      </c>
      <c r="F628"/>
    </row>
    <row r="629" spans="1:6" x14ac:dyDescent="0.25">
      <c r="A629" t="s">
        <v>350</v>
      </c>
      <c r="B629" s="27">
        <v>100</v>
      </c>
      <c r="C629" s="28">
        <v>46013</v>
      </c>
      <c r="D629" t="s">
        <v>37</v>
      </c>
      <c r="E629" t="s">
        <v>37</v>
      </c>
      <c r="F629"/>
    </row>
    <row r="630" spans="1:6" x14ac:dyDescent="0.25">
      <c r="A630" t="s">
        <v>351</v>
      </c>
      <c r="B630" s="27">
        <v>100</v>
      </c>
      <c r="C630" s="28">
        <v>46013</v>
      </c>
      <c r="D630" t="s">
        <v>37</v>
      </c>
      <c r="E630" t="s">
        <v>37</v>
      </c>
      <c r="F630"/>
    </row>
    <row r="631" spans="1:6" x14ac:dyDescent="0.25">
      <c r="A631" t="s">
        <v>352</v>
      </c>
      <c r="B631" s="27">
        <v>100</v>
      </c>
      <c r="C631" s="28">
        <v>46013</v>
      </c>
      <c r="D631" t="s">
        <v>37</v>
      </c>
      <c r="E631" t="s">
        <v>37</v>
      </c>
      <c r="F631"/>
    </row>
    <row r="632" spans="1:6" x14ac:dyDescent="0.25">
      <c r="A632" t="s">
        <v>805</v>
      </c>
      <c r="B632" s="27">
        <v>50</v>
      </c>
      <c r="C632" s="28">
        <v>46013</v>
      </c>
      <c r="D632" t="s">
        <v>37</v>
      </c>
      <c r="E632" t="s">
        <v>37</v>
      </c>
      <c r="F632"/>
    </row>
    <row r="633" spans="1:6" x14ac:dyDescent="0.25">
      <c r="A633" t="s">
        <v>353</v>
      </c>
      <c r="B633" s="27">
        <v>100</v>
      </c>
      <c r="C633" s="28">
        <v>46013</v>
      </c>
      <c r="D633" t="s">
        <v>37</v>
      </c>
      <c r="E633" t="s">
        <v>37</v>
      </c>
      <c r="F633"/>
    </row>
    <row r="634" spans="1:6" x14ac:dyDescent="0.25">
      <c r="A634" t="s">
        <v>68</v>
      </c>
      <c r="B634" s="27">
        <v>900</v>
      </c>
      <c r="C634" s="28">
        <v>46013</v>
      </c>
      <c r="D634" t="s">
        <v>37</v>
      </c>
      <c r="E634" t="s">
        <v>37</v>
      </c>
      <c r="F634"/>
    </row>
    <row r="635" spans="1:6" x14ac:dyDescent="0.25">
      <c r="A635" t="s">
        <v>354</v>
      </c>
      <c r="B635" s="27">
        <v>100</v>
      </c>
      <c r="C635" s="28">
        <v>46013</v>
      </c>
      <c r="D635" t="s">
        <v>37</v>
      </c>
      <c r="E635" t="s">
        <v>37</v>
      </c>
      <c r="F635"/>
    </row>
    <row r="636" spans="1:6" x14ac:dyDescent="0.25">
      <c r="A636" t="s">
        <v>125</v>
      </c>
      <c r="B636" s="27">
        <v>250</v>
      </c>
      <c r="C636" s="28">
        <v>46013</v>
      </c>
      <c r="D636" t="s">
        <v>37</v>
      </c>
      <c r="E636" t="s">
        <v>37</v>
      </c>
      <c r="F636"/>
    </row>
    <row r="637" spans="1:6" x14ac:dyDescent="0.25">
      <c r="A637" t="s">
        <v>355</v>
      </c>
      <c r="B637" s="27">
        <v>100</v>
      </c>
      <c r="C637" s="28">
        <v>46013</v>
      </c>
      <c r="D637" t="s">
        <v>37</v>
      </c>
      <c r="E637" t="s">
        <v>37</v>
      </c>
      <c r="F637"/>
    </row>
    <row r="638" spans="1:6" x14ac:dyDescent="0.25">
      <c r="A638" t="s">
        <v>356</v>
      </c>
      <c r="B638" s="27">
        <v>100</v>
      </c>
      <c r="C638" s="28">
        <v>46013</v>
      </c>
      <c r="D638" t="s">
        <v>37</v>
      </c>
      <c r="E638" t="s">
        <v>37</v>
      </c>
      <c r="F638"/>
    </row>
    <row r="639" spans="1:6" x14ac:dyDescent="0.25">
      <c r="A639" t="s">
        <v>806</v>
      </c>
      <c r="B639" s="27">
        <v>50</v>
      </c>
      <c r="C639" s="28">
        <v>46013</v>
      </c>
      <c r="D639" t="s">
        <v>37</v>
      </c>
      <c r="E639" t="s">
        <v>37</v>
      </c>
      <c r="F639"/>
    </row>
    <row r="640" spans="1:6" x14ac:dyDescent="0.25">
      <c r="A640" t="s">
        <v>956</v>
      </c>
      <c r="B640" s="27">
        <v>40</v>
      </c>
      <c r="C640" s="28">
        <v>46013</v>
      </c>
      <c r="D640" t="s">
        <v>37</v>
      </c>
      <c r="E640" t="s">
        <v>37</v>
      </c>
      <c r="F640"/>
    </row>
    <row r="641" spans="1:6" x14ac:dyDescent="0.25">
      <c r="A641" t="s">
        <v>357</v>
      </c>
      <c r="B641" s="27">
        <v>100</v>
      </c>
      <c r="C641" s="28">
        <v>46013</v>
      </c>
      <c r="D641" t="s">
        <v>37</v>
      </c>
      <c r="E641" t="s">
        <v>37</v>
      </c>
      <c r="F641"/>
    </row>
    <row r="642" spans="1:6" x14ac:dyDescent="0.25">
      <c r="A642" t="s">
        <v>358</v>
      </c>
      <c r="B642" s="27">
        <v>100</v>
      </c>
      <c r="C642" s="28">
        <v>46013</v>
      </c>
      <c r="D642" t="s">
        <v>37</v>
      </c>
      <c r="E642" t="s">
        <v>37</v>
      </c>
      <c r="F642"/>
    </row>
    <row r="643" spans="1:6" x14ac:dyDescent="0.25">
      <c r="A643" t="s">
        <v>807</v>
      </c>
      <c r="B643" s="27">
        <v>50</v>
      </c>
      <c r="C643" s="28">
        <v>46013</v>
      </c>
      <c r="D643" t="s">
        <v>37</v>
      </c>
      <c r="E643" t="s">
        <v>37</v>
      </c>
      <c r="F643"/>
    </row>
    <row r="644" spans="1:6" x14ac:dyDescent="0.25">
      <c r="A644" t="s">
        <v>359</v>
      </c>
      <c r="B644" s="27">
        <v>100</v>
      </c>
      <c r="C644" s="28">
        <v>46013</v>
      </c>
      <c r="D644" t="s">
        <v>37</v>
      </c>
      <c r="E644" t="s">
        <v>37</v>
      </c>
      <c r="F644"/>
    </row>
    <row r="645" spans="1:6" x14ac:dyDescent="0.25">
      <c r="A645" t="s">
        <v>988</v>
      </c>
      <c r="B645" s="27">
        <v>25</v>
      </c>
      <c r="C645" s="28">
        <v>46013</v>
      </c>
      <c r="D645" t="s">
        <v>37</v>
      </c>
      <c r="E645" t="s">
        <v>37</v>
      </c>
      <c r="F645"/>
    </row>
    <row r="646" spans="1:6" x14ac:dyDescent="0.25">
      <c r="A646" t="s">
        <v>360</v>
      </c>
      <c r="B646" s="27">
        <v>100</v>
      </c>
      <c r="C646" s="28">
        <v>46013</v>
      </c>
      <c r="D646" t="s">
        <v>37</v>
      </c>
      <c r="E646" t="s">
        <v>37</v>
      </c>
      <c r="F646"/>
    </row>
    <row r="647" spans="1:6" x14ac:dyDescent="0.25">
      <c r="A647" t="s">
        <v>361</v>
      </c>
      <c r="B647" s="27">
        <v>100</v>
      </c>
      <c r="C647" s="28">
        <v>46013</v>
      </c>
      <c r="D647" t="s">
        <v>37</v>
      </c>
      <c r="E647" t="s">
        <v>37</v>
      </c>
      <c r="F647"/>
    </row>
    <row r="648" spans="1:6" x14ac:dyDescent="0.25">
      <c r="A648" t="s">
        <v>808</v>
      </c>
      <c r="B648" s="27">
        <v>50</v>
      </c>
      <c r="C648" s="28">
        <v>46013</v>
      </c>
      <c r="D648" t="s">
        <v>37</v>
      </c>
      <c r="E648" t="s">
        <v>37</v>
      </c>
      <c r="F648"/>
    </row>
    <row r="649" spans="1:6" x14ac:dyDescent="0.25">
      <c r="A649" t="s">
        <v>989</v>
      </c>
      <c r="B649" s="27">
        <v>25</v>
      </c>
      <c r="C649" s="28">
        <v>46013</v>
      </c>
      <c r="D649" t="s">
        <v>37</v>
      </c>
      <c r="E649" t="s">
        <v>37</v>
      </c>
      <c r="F649"/>
    </row>
    <row r="650" spans="1:6" x14ac:dyDescent="0.25">
      <c r="A650" t="s">
        <v>362</v>
      </c>
      <c r="B650" s="27">
        <v>100</v>
      </c>
      <c r="C650" s="28">
        <v>46013</v>
      </c>
      <c r="D650" t="s">
        <v>37</v>
      </c>
      <c r="E650" t="s">
        <v>37</v>
      </c>
      <c r="F650"/>
    </row>
    <row r="651" spans="1:6" x14ac:dyDescent="0.25">
      <c r="A651" t="s">
        <v>363</v>
      </c>
      <c r="B651" s="27">
        <v>100</v>
      </c>
      <c r="C651" s="28">
        <v>46013</v>
      </c>
      <c r="D651" t="s">
        <v>37</v>
      </c>
      <c r="E651" t="s">
        <v>37</v>
      </c>
      <c r="F651"/>
    </row>
    <row r="652" spans="1:6" x14ac:dyDescent="0.25">
      <c r="A652" t="s">
        <v>364</v>
      </c>
      <c r="B652" s="27">
        <v>100</v>
      </c>
      <c r="C652" s="28">
        <v>46013</v>
      </c>
      <c r="D652" t="s">
        <v>37</v>
      </c>
      <c r="E652" t="s">
        <v>37</v>
      </c>
      <c r="F652"/>
    </row>
    <row r="653" spans="1:6" x14ac:dyDescent="0.25">
      <c r="A653" t="s">
        <v>213</v>
      </c>
      <c r="B653" s="27">
        <v>150</v>
      </c>
      <c r="C653" s="28">
        <v>46013</v>
      </c>
      <c r="D653" t="s">
        <v>37</v>
      </c>
      <c r="E653" t="s">
        <v>37</v>
      </c>
      <c r="F653"/>
    </row>
    <row r="654" spans="1:6" x14ac:dyDescent="0.25">
      <c r="A654" t="s">
        <v>961</v>
      </c>
      <c r="B654" s="27">
        <v>35</v>
      </c>
      <c r="C654" s="28">
        <v>46013</v>
      </c>
      <c r="D654" t="s">
        <v>37</v>
      </c>
      <c r="E654" t="s">
        <v>37</v>
      </c>
      <c r="F654"/>
    </row>
    <row r="655" spans="1:6" x14ac:dyDescent="0.25">
      <c r="A655" t="s">
        <v>126</v>
      </c>
      <c r="B655" s="27">
        <v>250</v>
      </c>
      <c r="C655" s="28">
        <v>46013</v>
      </c>
      <c r="D655" t="s">
        <v>37</v>
      </c>
      <c r="E655" t="s">
        <v>37</v>
      </c>
      <c r="F655"/>
    </row>
    <row r="656" spans="1:6" x14ac:dyDescent="0.25">
      <c r="A656" t="s">
        <v>1063</v>
      </c>
      <c r="B656" s="27">
        <v>20</v>
      </c>
      <c r="C656" s="28">
        <v>46013</v>
      </c>
      <c r="D656" t="s">
        <v>37</v>
      </c>
      <c r="E656" t="s">
        <v>37</v>
      </c>
      <c r="F656"/>
    </row>
    <row r="657" spans="1:6" x14ac:dyDescent="0.25">
      <c r="A657" t="s">
        <v>365</v>
      </c>
      <c r="B657" s="27">
        <v>100</v>
      </c>
      <c r="C657" s="28">
        <v>46013</v>
      </c>
      <c r="D657" t="s">
        <v>37</v>
      </c>
      <c r="E657" t="s">
        <v>37</v>
      </c>
      <c r="F657"/>
    </row>
    <row r="658" spans="1:6" x14ac:dyDescent="0.25">
      <c r="A658" t="s">
        <v>366</v>
      </c>
      <c r="B658" s="27">
        <v>100</v>
      </c>
      <c r="C658" s="28">
        <v>46013</v>
      </c>
      <c r="D658" t="s">
        <v>37</v>
      </c>
      <c r="E658" t="s">
        <v>37</v>
      </c>
      <c r="F658"/>
    </row>
    <row r="659" spans="1:6" x14ac:dyDescent="0.25">
      <c r="A659" t="s">
        <v>990</v>
      </c>
      <c r="B659" s="27">
        <v>25</v>
      </c>
      <c r="C659" s="28">
        <v>46013</v>
      </c>
      <c r="D659" t="s">
        <v>37</v>
      </c>
      <c r="E659" t="s">
        <v>37</v>
      </c>
      <c r="F659"/>
    </row>
    <row r="660" spans="1:6" x14ac:dyDescent="0.25">
      <c r="A660" t="s">
        <v>127</v>
      </c>
      <c r="B660" s="27">
        <v>250</v>
      </c>
      <c r="C660" s="28">
        <v>46013</v>
      </c>
      <c r="D660" t="s">
        <v>37</v>
      </c>
      <c r="E660" t="s">
        <v>37</v>
      </c>
      <c r="F660"/>
    </row>
    <row r="661" spans="1:6" x14ac:dyDescent="0.25">
      <c r="A661" t="s">
        <v>367</v>
      </c>
      <c r="B661" s="27">
        <v>100</v>
      </c>
      <c r="C661" s="28">
        <v>46013</v>
      </c>
      <c r="D661" t="s">
        <v>37</v>
      </c>
      <c r="E661" t="s">
        <v>37</v>
      </c>
      <c r="F661"/>
    </row>
    <row r="662" spans="1:6" x14ac:dyDescent="0.25">
      <c r="A662" t="s">
        <v>368</v>
      </c>
      <c r="B662" s="27">
        <v>100</v>
      </c>
      <c r="C662" s="28">
        <v>46013</v>
      </c>
      <c r="D662" t="s">
        <v>37</v>
      </c>
      <c r="E662" t="s">
        <v>37</v>
      </c>
      <c r="F662"/>
    </row>
    <row r="663" spans="1:6" x14ac:dyDescent="0.25">
      <c r="A663" t="s">
        <v>369</v>
      </c>
      <c r="B663" s="27">
        <v>100</v>
      </c>
      <c r="C663" s="28">
        <v>46013</v>
      </c>
      <c r="D663" t="s">
        <v>37</v>
      </c>
      <c r="E663" t="s">
        <v>37</v>
      </c>
      <c r="F663"/>
    </row>
    <row r="664" spans="1:6" x14ac:dyDescent="0.25">
      <c r="A664" t="s">
        <v>370</v>
      </c>
      <c r="B664" s="27">
        <v>100</v>
      </c>
      <c r="C664" s="28">
        <v>46013</v>
      </c>
      <c r="D664" t="s">
        <v>37</v>
      </c>
      <c r="E664" t="s">
        <v>37</v>
      </c>
      <c r="F664"/>
    </row>
    <row r="665" spans="1:6" x14ac:dyDescent="0.25">
      <c r="A665" t="s">
        <v>962</v>
      </c>
      <c r="B665" s="27">
        <v>35</v>
      </c>
      <c r="C665" s="28">
        <v>46013</v>
      </c>
      <c r="D665" t="s">
        <v>37</v>
      </c>
      <c r="E665" t="s">
        <v>37</v>
      </c>
      <c r="F665"/>
    </row>
    <row r="666" spans="1:6" x14ac:dyDescent="0.25">
      <c r="A666" t="s">
        <v>371</v>
      </c>
      <c r="B666" s="27">
        <v>100</v>
      </c>
      <c r="C666" s="28">
        <v>46013</v>
      </c>
      <c r="D666" t="s">
        <v>37</v>
      </c>
      <c r="E666" t="s">
        <v>37</v>
      </c>
      <c r="F666"/>
    </row>
    <row r="667" spans="1:6" x14ac:dyDescent="0.25">
      <c r="A667" t="s">
        <v>73</v>
      </c>
      <c r="B667" s="27">
        <v>500</v>
      </c>
      <c r="C667" s="28">
        <v>46013</v>
      </c>
      <c r="D667" t="s">
        <v>37</v>
      </c>
      <c r="E667" t="s">
        <v>37</v>
      </c>
      <c r="F667"/>
    </row>
    <row r="668" spans="1:6" x14ac:dyDescent="0.25">
      <c r="A668" t="s">
        <v>104</v>
      </c>
      <c r="B668" s="27">
        <v>400</v>
      </c>
      <c r="C668" s="28">
        <v>46013</v>
      </c>
      <c r="D668" t="s">
        <v>37</v>
      </c>
      <c r="E668" t="s">
        <v>37</v>
      </c>
      <c r="F668"/>
    </row>
    <row r="669" spans="1:6" x14ac:dyDescent="0.25">
      <c r="A669" t="s">
        <v>372</v>
      </c>
      <c r="B669" s="27">
        <v>100</v>
      </c>
      <c r="C669" s="28">
        <v>46013</v>
      </c>
      <c r="D669" t="s">
        <v>37</v>
      </c>
      <c r="E669" t="s">
        <v>37</v>
      </c>
      <c r="F669"/>
    </row>
    <row r="670" spans="1:6" x14ac:dyDescent="0.25">
      <c r="A670" t="s">
        <v>128</v>
      </c>
      <c r="B670" s="27">
        <v>250</v>
      </c>
      <c r="C670" s="28">
        <v>46013</v>
      </c>
      <c r="D670" t="s">
        <v>37</v>
      </c>
      <c r="E670" t="s">
        <v>37</v>
      </c>
      <c r="F670"/>
    </row>
    <row r="671" spans="1:6" x14ac:dyDescent="0.25">
      <c r="A671" t="s">
        <v>694</v>
      </c>
      <c r="B671" s="27">
        <v>50</v>
      </c>
      <c r="C671" s="28">
        <v>46013</v>
      </c>
      <c r="D671" t="s">
        <v>37</v>
      </c>
      <c r="E671" t="s">
        <v>37</v>
      </c>
      <c r="F671"/>
    </row>
    <row r="672" spans="1:6" x14ac:dyDescent="0.25">
      <c r="A672" t="s">
        <v>809</v>
      </c>
      <c r="B672" s="27">
        <v>50</v>
      </c>
      <c r="C672" s="28">
        <v>46013</v>
      </c>
      <c r="D672" t="s">
        <v>37</v>
      </c>
      <c r="E672" t="s">
        <v>37</v>
      </c>
      <c r="F672"/>
    </row>
    <row r="673" spans="1:6" x14ac:dyDescent="0.25">
      <c r="A673" t="s">
        <v>373</v>
      </c>
      <c r="B673" s="27">
        <v>100</v>
      </c>
      <c r="C673" s="28">
        <v>46013</v>
      </c>
      <c r="D673" t="s">
        <v>37</v>
      </c>
      <c r="E673" t="s">
        <v>37</v>
      </c>
      <c r="F673"/>
    </row>
    <row r="674" spans="1:6" x14ac:dyDescent="0.25">
      <c r="A674" t="s">
        <v>386</v>
      </c>
      <c r="B674" s="27">
        <v>100</v>
      </c>
      <c r="C674" s="28">
        <v>46014</v>
      </c>
      <c r="D674" t="s">
        <v>37</v>
      </c>
      <c r="E674" t="s">
        <v>37</v>
      </c>
      <c r="F674"/>
    </row>
    <row r="675" spans="1:6" x14ac:dyDescent="0.25">
      <c r="A675" t="s">
        <v>755</v>
      </c>
      <c r="B675" s="27">
        <v>100</v>
      </c>
      <c r="C675" s="28">
        <v>46014</v>
      </c>
      <c r="D675" t="s">
        <v>39</v>
      </c>
      <c r="E675" t="s">
        <v>39</v>
      </c>
      <c r="F675"/>
    </row>
    <row r="676" spans="1:6" x14ac:dyDescent="0.25">
      <c r="A676" t="s">
        <v>756</v>
      </c>
      <c r="B676" s="27">
        <v>100</v>
      </c>
      <c r="C676" s="28">
        <v>46014</v>
      </c>
      <c r="D676" t="s">
        <v>39</v>
      </c>
      <c r="E676" t="s">
        <v>39</v>
      </c>
      <c r="F676"/>
    </row>
    <row r="677" spans="1:6" x14ac:dyDescent="0.25">
      <c r="A677" t="s">
        <v>1053</v>
      </c>
      <c r="B677" s="27">
        <v>25</v>
      </c>
      <c r="C677" s="28">
        <v>46014</v>
      </c>
      <c r="D677" t="s">
        <v>39</v>
      </c>
      <c r="E677" t="s">
        <v>39</v>
      </c>
      <c r="F677"/>
    </row>
    <row r="678" spans="1:6" x14ac:dyDescent="0.25">
      <c r="A678" t="s">
        <v>757</v>
      </c>
      <c r="B678" s="27">
        <v>100</v>
      </c>
      <c r="C678" s="28">
        <v>46014</v>
      </c>
      <c r="D678" t="s">
        <v>39</v>
      </c>
      <c r="E678" t="s">
        <v>39</v>
      </c>
      <c r="F678"/>
    </row>
    <row r="679" spans="1:6" x14ac:dyDescent="0.25">
      <c r="A679" t="s">
        <v>672</v>
      </c>
      <c r="B679" s="27">
        <v>100</v>
      </c>
      <c r="C679" s="28">
        <v>46014</v>
      </c>
      <c r="D679" t="s">
        <v>58</v>
      </c>
      <c r="E679" t="s">
        <v>58</v>
      </c>
      <c r="F679"/>
    </row>
    <row r="680" spans="1:6" x14ac:dyDescent="0.25">
      <c r="A680" t="s">
        <v>909</v>
      </c>
      <c r="B680" s="27">
        <v>50</v>
      </c>
      <c r="C680" s="28">
        <v>46014</v>
      </c>
      <c r="D680" t="s">
        <v>58</v>
      </c>
      <c r="E680" t="s">
        <v>58</v>
      </c>
      <c r="F680"/>
    </row>
    <row r="681" spans="1:6" x14ac:dyDescent="0.25">
      <c r="A681" t="s">
        <v>910</v>
      </c>
      <c r="B681" s="27">
        <v>50</v>
      </c>
      <c r="C681" s="28">
        <v>46014</v>
      </c>
      <c r="D681" t="s">
        <v>58</v>
      </c>
      <c r="E681" t="s">
        <v>58</v>
      </c>
      <c r="F681"/>
    </row>
    <row r="682" spans="1:6" x14ac:dyDescent="0.25">
      <c r="A682" t="s">
        <v>911</v>
      </c>
      <c r="B682" s="27">
        <v>50</v>
      </c>
      <c r="C682" s="28">
        <v>46014</v>
      </c>
      <c r="D682" t="s">
        <v>58</v>
      </c>
      <c r="E682" t="s">
        <v>58</v>
      </c>
      <c r="F682"/>
    </row>
    <row r="683" spans="1:6" x14ac:dyDescent="0.25">
      <c r="A683" t="s">
        <v>665</v>
      </c>
      <c r="B683" s="27">
        <v>100</v>
      </c>
      <c r="C683" s="28">
        <v>46014</v>
      </c>
      <c r="D683" t="s">
        <v>58</v>
      </c>
      <c r="E683" t="s">
        <v>58</v>
      </c>
      <c r="F683"/>
    </row>
    <row r="684" spans="1:6" x14ac:dyDescent="0.25">
      <c r="A684" t="s">
        <v>1032</v>
      </c>
      <c r="B684" s="27">
        <v>25</v>
      </c>
      <c r="C684" s="28">
        <v>46014</v>
      </c>
      <c r="D684" t="s">
        <v>58</v>
      </c>
      <c r="E684" t="s">
        <v>58</v>
      </c>
      <c r="F684"/>
    </row>
    <row r="685" spans="1:6" x14ac:dyDescent="0.25">
      <c r="A685" t="s">
        <v>1033</v>
      </c>
      <c r="B685" s="27">
        <v>25</v>
      </c>
      <c r="C685" s="28">
        <v>46014</v>
      </c>
      <c r="D685" t="s">
        <v>58</v>
      </c>
      <c r="E685" t="s">
        <v>58</v>
      </c>
      <c r="F685"/>
    </row>
    <row r="686" spans="1:6" x14ac:dyDescent="0.25">
      <c r="A686" t="s">
        <v>666</v>
      </c>
      <c r="B686" s="27">
        <v>100</v>
      </c>
      <c r="C686" s="28">
        <v>46014</v>
      </c>
      <c r="D686" t="s">
        <v>58</v>
      </c>
      <c r="E686" t="s">
        <v>58</v>
      </c>
      <c r="F686"/>
    </row>
    <row r="687" spans="1:6" x14ac:dyDescent="0.25">
      <c r="A687" t="s">
        <v>667</v>
      </c>
      <c r="B687" s="27">
        <v>100</v>
      </c>
      <c r="C687" s="28">
        <v>46014</v>
      </c>
      <c r="D687" t="s">
        <v>58</v>
      </c>
      <c r="E687" t="s">
        <v>58</v>
      </c>
      <c r="F687"/>
    </row>
    <row r="688" spans="1:6" x14ac:dyDescent="0.25">
      <c r="A688" t="s">
        <v>220</v>
      </c>
      <c r="B688" s="27">
        <v>150</v>
      </c>
      <c r="C688" s="28">
        <v>46014</v>
      </c>
      <c r="D688" t="s">
        <v>58</v>
      </c>
      <c r="E688" t="s">
        <v>58</v>
      </c>
      <c r="F688"/>
    </row>
    <row r="689" spans="1:6" x14ac:dyDescent="0.25">
      <c r="A689" t="s">
        <v>162</v>
      </c>
      <c r="B689" s="27">
        <v>250</v>
      </c>
      <c r="C689" s="28">
        <v>46014</v>
      </c>
      <c r="D689" t="s">
        <v>58</v>
      </c>
      <c r="E689" t="s">
        <v>58</v>
      </c>
      <c r="F689"/>
    </row>
    <row r="690" spans="1:6" x14ac:dyDescent="0.25">
      <c r="A690" t="s">
        <v>912</v>
      </c>
      <c r="B690" s="27">
        <v>50</v>
      </c>
      <c r="C690" s="28">
        <v>46014</v>
      </c>
      <c r="D690" t="s">
        <v>58</v>
      </c>
      <c r="E690" t="s">
        <v>58</v>
      </c>
      <c r="F690"/>
    </row>
    <row r="691" spans="1:6" x14ac:dyDescent="0.25">
      <c r="A691" t="s">
        <v>668</v>
      </c>
      <c r="B691" s="27">
        <v>100</v>
      </c>
      <c r="C691" s="28">
        <v>46014</v>
      </c>
      <c r="D691" t="s">
        <v>58</v>
      </c>
      <c r="E691" t="s">
        <v>58</v>
      </c>
      <c r="F691"/>
    </row>
    <row r="692" spans="1:6" x14ac:dyDescent="0.25">
      <c r="A692" t="s">
        <v>669</v>
      </c>
      <c r="B692" s="27">
        <v>100</v>
      </c>
      <c r="C692" s="28">
        <v>46014</v>
      </c>
      <c r="D692" t="s">
        <v>58</v>
      </c>
      <c r="E692" t="s">
        <v>58</v>
      </c>
      <c r="F692"/>
    </row>
    <row r="693" spans="1:6" x14ac:dyDescent="0.25">
      <c r="A693" t="s">
        <v>670</v>
      </c>
      <c r="B693" s="27">
        <v>100</v>
      </c>
      <c r="C693" s="28">
        <v>46014</v>
      </c>
      <c r="D693" t="s">
        <v>58</v>
      </c>
      <c r="E693" t="s">
        <v>58</v>
      </c>
      <c r="F693"/>
    </row>
    <row r="694" spans="1:6" x14ac:dyDescent="0.25">
      <c r="A694" t="s">
        <v>113</v>
      </c>
      <c r="B694" s="27">
        <v>300</v>
      </c>
      <c r="C694" s="28">
        <v>46014</v>
      </c>
      <c r="D694" t="s">
        <v>58</v>
      </c>
      <c r="E694" t="s">
        <v>58</v>
      </c>
      <c r="F694"/>
    </row>
    <row r="695" spans="1:6" x14ac:dyDescent="0.25">
      <c r="A695" t="s">
        <v>671</v>
      </c>
      <c r="B695" s="27">
        <v>100</v>
      </c>
      <c r="C695" s="28">
        <v>46014</v>
      </c>
      <c r="D695" t="s">
        <v>58</v>
      </c>
      <c r="E695" t="s">
        <v>58</v>
      </c>
      <c r="F695"/>
    </row>
    <row r="696" spans="1:6" x14ac:dyDescent="0.25">
      <c r="A696" t="s">
        <v>913</v>
      </c>
      <c r="B696" s="27">
        <v>50</v>
      </c>
      <c r="C696" s="28">
        <v>46014</v>
      </c>
      <c r="D696" t="s">
        <v>58</v>
      </c>
      <c r="E696" t="s">
        <v>58</v>
      </c>
      <c r="F696"/>
    </row>
    <row r="697" spans="1:6" x14ac:dyDescent="0.25">
      <c r="A697" t="s">
        <v>375</v>
      </c>
      <c r="B697" s="27">
        <v>100</v>
      </c>
      <c r="C697" s="28">
        <v>46014</v>
      </c>
      <c r="D697" t="s">
        <v>37</v>
      </c>
      <c r="E697" t="s">
        <v>37</v>
      </c>
      <c r="F697"/>
    </row>
    <row r="698" spans="1:6" x14ac:dyDescent="0.25">
      <c r="A698" t="s">
        <v>47</v>
      </c>
      <c r="B698" s="27">
        <v>1153</v>
      </c>
      <c r="C698" s="28">
        <v>46014</v>
      </c>
      <c r="D698" t="s">
        <v>37</v>
      </c>
      <c r="E698" t="s">
        <v>37</v>
      </c>
      <c r="F698"/>
    </row>
    <row r="699" spans="1:6" x14ac:dyDescent="0.25">
      <c r="A699" t="s">
        <v>811</v>
      </c>
      <c r="B699" s="27">
        <v>50</v>
      </c>
      <c r="C699" s="28">
        <v>46014</v>
      </c>
      <c r="D699" t="s">
        <v>37</v>
      </c>
      <c r="E699" t="s">
        <v>37</v>
      </c>
      <c r="F699"/>
    </row>
    <row r="700" spans="1:6" x14ac:dyDescent="0.25">
      <c r="A700" t="s">
        <v>376</v>
      </c>
      <c r="B700" s="27">
        <v>100</v>
      </c>
      <c r="C700" s="28">
        <v>46014</v>
      </c>
      <c r="D700" t="s">
        <v>37</v>
      </c>
      <c r="E700" t="s">
        <v>37</v>
      </c>
      <c r="F700"/>
    </row>
    <row r="701" spans="1:6" x14ac:dyDescent="0.25">
      <c r="A701" t="s">
        <v>377</v>
      </c>
      <c r="B701" s="27">
        <v>100</v>
      </c>
      <c r="C701" s="28">
        <v>46014</v>
      </c>
      <c r="D701" t="s">
        <v>37</v>
      </c>
      <c r="E701" t="s">
        <v>37</v>
      </c>
      <c r="F701"/>
    </row>
    <row r="702" spans="1:6" x14ac:dyDescent="0.25">
      <c r="A702" t="s">
        <v>1064</v>
      </c>
      <c r="B702" s="27">
        <v>20</v>
      </c>
      <c r="C702" s="28">
        <v>46014</v>
      </c>
      <c r="D702" t="s">
        <v>37</v>
      </c>
      <c r="E702" t="s">
        <v>37</v>
      </c>
      <c r="F702"/>
    </row>
    <row r="703" spans="1:6" x14ac:dyDescent="0.25">
      <c r="A703" t="s">
        <v>378</v>
      </c>
      <c r="B703" s="27">
        <v>100</v>
      </c>
      <c r="C703" s="28">
        <v>46014</v>
      </c>
      <c r="D703" t="s">
        <v>37</v>
      </c>
      <c r="E703" t="s">
        <v>37</v>
      </c>
      <c r="F703"/>
    </row>
    <row r="704" spans="1:6" x14ac:dyDescent="0.25">
      <c r="A704" t="s">
        <v>991</v>
      </c>
      <c r="B704" s="27">
        <v>25</v>
      </c>
      <c r="C704" s="28">
        <v>46014</v>
      </c>
      <c r="D704" t="s">
        <v>37</v>
      </c>
      <c r="E704" t="s">
        <v>37</v>
      </c>
      <c r="F704"/>
    </row>
    <row r="705" spans="1:6" x14ac:dyDescent="0.25">
      <c r="A705" t="s">
        <v>379</v>
      </c>
      <c r="B705" s="27">
        <v>100</v>
      </c>
      <c r="C705" s="28">
        <v>46014</v>
      </c>
      <c r="D705" t="s">
        <v>37</v>
      </c>
      <c r="E705" t="s">
        <v>37</v>
      </c>
      <c r="F705"/>
    </row>
    <row r="706" spans="1:6" x14ac:dyDescent="0.25">
      <c r="A706" t="s">
        <v>380</v>
      </c>
      <c r="B706" s="27">
        <v>100</v>
      </c>
      <c r="C706" s="28">
        <v>46014</v>
      </c>
      <c r="D706" t="s">
        <v>37</v>
      </c>
      <c r="E706" t="s">
        <v>37</v>
      </c>
      <c r="F706"/>
    </row>
    <row r="707" spans="1:6" x14ac:dyDescent="0.25">
      <c r="A707" t="s">
        <v>74</v>
      </c>
      <c r="B707" s="27">
        <v>500</v>
      </c>
      <c r="C707" s="28">
        <v>46014</v>
      </c>
      <c r="D707" t="s">
        <v>37</v>
      </c>
      <c r="E707" t="s">
        <v>37</v>
      </c>
      <c r="F707"/>
    </row>
    <row r="708" spans="1:6" x14ac:dyDescent="0.25">
      <c r="A708" t="s">
        <v>812</v>
      </c>
      <c r="B708" s="27">
        <v>50</v>
      </c>
      <c r="C708" s="28">
        <v>46014</v>
      </c>
      <c r="D708" t="s">
        <v>37</v>
      </c>
      <c r="E708" t="s">
        <v>37</v>
      </c>
      <c r="F708"/>
    </row>
    <row r="709" spans="1:6" x14ac:dyDescent="0.25">
      <c r="A709" t="s">
        <v>813</v>
      </c>
      <c r="B709" s="27">
        <v>50</v>
      </c>
      <c r="C709" s="28">
        <v>46014</v>
      </c>
      <c r="D709" t="s">
        <v>37</v>
      </c>
      <c r="E709" t="s">
        <v>37</v>
      </c>
      <c r="F709"/>
    </row>
    <row r="710" spans="1:6" x14ac:dyDescent="0.25">
      <c r="A710" t="s">
        <v>381</v>
      </c>
      <c r="B710" s="27">
        <v>100</v>
      </c>
      <c r="C710" s="28">
        <v>46014</v>
      </c>
      <c r="D710" t="s">
        <v>37</v>
      </c>
      <c r="E710" t="s">
        <v>37</v>
      </c>
      <c r="F710"/>
    </row>
    <row r="711" spans="1:6" x14ac:dyDescent="0.25">
      <c r="A711" t="s">
        <v>382</v>
      </c>
      <c r="B711" s="27">
        <v>100</v>
      </c>
      <c r="C711" s="28">
        <v>46014</v>
      </c>
      <c r="D711" t="s">
        <v>37</v>
      </c>
      <c r="E711" t="s">
        <v>37</v>
      </c>
      <c r="F711"/>
    </row>
    <row r="712" spans="1:6" x14ac:dyDescent="0.25">
      <c r="A712" t="s">
        <v>964</v>
      </c>
      <c r="B712" s="27">
        <v>30</v>
      </c>
      <c r="C712" s="28">
        <v>46014</v>
      </c>
      <c r="D712" t="s">
        <v>37</v>
      </c>
      <c r="E712" t="s">
        <v>37</v>
      </c>
      <c r="F712"/>
    </row>
    <row r="713" spans="1:6" x14ac:dyDescent="0.25">
      <c r="A713" t="s">
        <v>75</v>
      </c>
      <c r="B713" s="27">
        <v>500</v>
      </c>
      <c r="C713" s="28">
        <v>46014</v>
      </c>
      <c r="D713" t="s">
        <v>37</v>
      </c>
      <c r="E713" t="s">
        <v>37</v>
      </c>
      <c r="F713"/>
    </row>
    <row r="714" spans="1:6" x14ac:dyDescent="0.25">
      <c r="A714" t="s">
        <v>383</v>
      </c>
      <c r="B714" s="27">
        <v>100</v>
      </c>
      <c r="C714" s="28">
        <v>46014</v>
      </c>
      <c r="D714" t="s">
        <v>37</v>
      </c>
      <c r="E714" t="s">
        <v>37</v>
      </c>
      <c r="F714"/>
    </row>
    <row r="715" spans="1:6" x14ac:dyDescent="0.25">
      <c r="A715" t="s">
        <v>384</v>
      </c>
      <c r="B715" s="27">
        <v>100</v>
      </c>
      <c r="C715" s="28">
        <v>46014</v>
      </c>
      <c r="D715" t="s">
        <v>37</v>
      </c>
      <c r="E715" t="s">
        <v>37</v>
      </c>
      <c r="F715"/>
    </row>
    <row r="716" spans="1:6" x14ac:dyDescent="0.25">
      <c r="A716" t="s">
        <v>76</v>
      </c>
      <c r="B716" s="27">
        <v>500</v>
      </c>
      <c r="C716" s="28">
        <v>46014</v>
      </c>
      <c r="D716" t="s">
        <v>37</v>
      </c>
      <c r="E716" t="s">
        <v>37</v>
      </c>
      <c r="F716"/>
    </row>
    <row r="717" spans="1:6" x14ac:dyDescent="0.25">
      <c r="A717" t="s">
        <v>385</v>
      </c>
      <c r="B717" s="27">
        <v>100</v>
      </c>
      <c r="C717" s="28">
        <v>46014</v>
      </c>
      <c r="D717" t="s">
        <v>37</v>
      </c>
      <c r="E717" t="s">
        <v>37</v>
      </c>
      <c r="F717"/>
    </row>
    <row r="718" spans="1:6" x14ac:dyDescent="0.25">
      <c r="A718" t="s">
        <v>387</v>
      </c>
      <c r="B718" s="27">
        <v>100</v>
      </c>
      <c r="C718" s="28">
        <v>46014</v>
      </c>
      <c r="D718" t="s">
        <v>37</v>
      </c>
      <c r="E718" t="s">
        <v>37</v>
      </c>
      <c r="F718"/>
    </row>
    <row r="719" spans="1:6" x14ac:dyDescent="0.25">
      <c r="A719" t="s">
        <v>388</v>
      </c>
      <c r="B719" s="27">
        <v>100</v>
      </c>
      <c r="C719" s="28">
        <v>46014</v>
      </c>
      <c r="D719" t="s">
        <v>37</v>
      </c>
      <c r="E719" t="s">
        <v>37</v>
      </c>
      <c r="F719"/>
    </row>
    <row r="720" spans="1:6" x14ac:dyDescent="0.25">
      <c r="A720" t="s">
        <v>810</v>
      </c>
      <c r="B720" s="27">
        <v>50</v>
      </c>
      <c r="C720" s="28">
        <v>46014</v>
      </c>
      <c r="D720" t="s">
        <v>37</v>
      </c>
      <c r="E720" t="s">
        <v>37</v>
      </c>
      <c r="F720"/>
    </row>
    <row r="721" spans="1:6" x14ac:dyDescent="0.25">
      <c r="A721" t="s">
        <v>374</v>
      </c>
      <c r="B721" s="27">
        <v>100</v>
      </c>
      <c r="C721" s="28">
        <v>46014</v>
      </c>
      <c r="D721" t="s">
        <v>37</v>
      </c>
      <c r="E721" t="s">
        <v>37</v>
      </c>
      <c r="F721"/>
    </row>
    <row r="722" spans="1:6" x14ac:dyDescent="0.25">
      <c r="A722" t="s">
        <v>54</v>
      </c>
      <c r="B722" s="27">
        <v>1000</v>
      </c>
      <c r="C722" s="28">
        <v>46014</v>
      </c>
      <c r="D722" t="s">
        <v>37</v>
      </c>
      <c r="E722" t="s">
        <v>37</v>
      </c>
      <c r="F722"/>
    </row>
    <row r="723" spans="1:6" x14ac:dyDescent="0.25">
      <c r="A723" t="s">
        <v>38</v>
      </c>
      <c r="B723" s="27">
        <v>5000</v>
      </c>
      <c r="C723" s="28">
        <v>46020</v>
      </c>
      <c r="D723" t="s">
        <v>39</v>
      </c>
      <c r="E723" t="s">
        <v>39</v>
      </c>
      <c r="F723"/>
    </row>
    <row r="724" spans="1:6" x14ac:dyDescent="0.25">
      <c r="A724" t="s">
        <v>420</v>
      </c>
      <c r="B724" s="27">
        <v>100</v>
      </c>
      <c r="C724" s="28">
        <v>46020</v>
      </c>
      <c r="D724" t="s">
        <v>37</v>
      </c>
      <c r="E724" t="s">
        <v>37</v>
      </c>
      <c r="F724"/>
    </row>
    <row r="725" spans="1:6" x14ac:dyDescent="0.25">
      <c r="A725" t="s">
        <v>424</v>
      </c>
      <c r="B725" s="27">
        <v>100</v>
      </c>
      <c r="C725" s="28">
        <v>46020</v>
      </c>
      <c r="D725" t="s">
        <v>37</v>
      </c>
      <c r="E725" t="s">
        <v>37</v>
      </c>
      <c r="F725"/>
    </row>
    <row r="726" spans="1:6" x14ac:dyDescent="0.25">
      <c r="A726" t="s">
        <v>825</v>
      </c>
      <c r="B726" s="27">
        <v>50</v>
      </c>
      <c r="C726" s="28">
        <v>46020</v>
      </c>
      <c r="D726" t="s">
        <v>37</v>
      </c>
      <c r="E726" t="s">
        <v>37</v>
      </c>
      <c r="F726"/>
    </row>
    <row r="727" spans="1:6" x14ac:dyDescent="0.25">
      <c r="A727" t="s">
        <v>101</v>
      </c>
      <c r="B727" s="27">
        <v>500</v>
      </c>
      <c r="C727" s="28">
        <v>46020</v>
      </c>
      <c r="D727" t="s">
        <v>39</v>
      </c>
      <c r="E727" t="s">
        <v>39</v>
      </c>
      <c r="F727"/>
    </row>
    <row r="728" spans="1:6" x14ac:dyDescent="0.25">
      <c r="A728" t="s">
        <v>205</v>
      </c>
      <c r="B728" s="27">
        <v>200</v>
      </c>
      <c r="C728" s="28">
        <v>46020</v>
      </c>
      <c r="D728" t="s">
        <v>39</v>
      </c>
      <c r="E728" t="s">
        <v>39</v>
      </c>
      <c r="F728"/>
    </row>
    <row r="729" spans="1:6" x14ac:dyDescent="0.25">
      <c r="A729" t="s">
        <v>758</v>
      </c>
      <c r="B729" s="27">
        <v>100</v>
      </c>
      <c r="C729" s="28">
        <v>46020</v>
      </c>
      <c r="D729" t="s">
        <v>39</v>
      </c>
      <c r="E729" t="s">
        <v>39</v>
      </c>
      <c r="F729"/>
    </row>
    <row r="730" spans="1:6" x14ac:dyDescent="0.25">
      <c r="A730" t="s">
        <v>1079</v>
      </c>
      <c r="B730" s="27">
        <v>20</v>
      </c>
      <c r="C730" s="28">
        <v>46020</v>
      </c>
      <c r="D730" t="s">
        <v>39</v>
      </c>
      <c r="E730" t="s">
        <v>39</v>
      </c>
      <c r="F730"/>
    </row>
    <row r="731" spans="1:6" x14ac:dyDescent="0.25">
      <c r="A731" t="s">
        <v>759</v>
      </c>
      <c r="B731" s="27">
        <v>100</v>
      </c>
      <c r="C731" s="28">
        <v>46020</v>
      </c>
      <c r="D731" t="s">
        <v>39</v>
      </c>
      <c r="E731" t="s">
        <v>39</v>
      </c>
      <c r="F731"/>
    </row>
    <row r="732" spans="1:6" x14ac:dyDescent="0.25">
      <c r="A732" t="s">
        <v>760</v>
      </c>
      <c r="B732" s="27">
        <v>100</v>
      </c>
      <c r="C732" s="28">
        <v>46020</v>
      </c>
      <c r="D732" t="s">
        <v>39</v>
      </c>
      <c r="E732" t="s">
        <v>39</v>
      </c>
      <c r="F732"/>
    </row>
    <row r="733" spans="1:6" x14ac:dyDescent="0.25">
      <c r="A733" t="s">
        <v>951</v>
      </c>
      <c r="B733" s="27">
        <v>50</v>
      </c>
      <c r="C733" s="28">
        <v>46020</v>
      </c>
      <c r="D733" t="s">
        <v>39</v>
      </c>
      <c r="E733" t="s">
        <v>39</v>
      </c>
      <c r="F733"/>
    </row>
    <row r="734" spans="1:6" x14ac:dyDescent="0.25">
      <c r="A734" t="s">
        <v>761</v>
      </c>
      <c r="B734" s="27">
        <v>100</v>
      </c>
      <c r="C734" s="28">
        <v>46020</v>
      </c>
      <c r="D734" t="s">
        <v>39</v>
      </c>
      <c r="E734" t="s">
        <v>39</v>
      </c>
      <c r="F734"/>
    </row>
    <row r="735" spans="1:6" x14ac:dyDescent="0.25">
      <c r="A735" t="s">
        <v>952</v>
      </c>
      <c r="B735" s="27">
        <v>50</v>
      </c>
      <c r="C735" s="28">
        <v>46020</v>
      </c>
      <c r="D735" t="s">
        <v>39</v>
      </c>
      <c r="E735" t="s">
        <v>39</v>
      </c>
      <c r="F735"/>
    </row>
    <row r="736" spans="1:6" x14ac:dyDescent="0.25">
      <c r="A736" t="s">
        <v>1054</v>
      </c>
      <c r="B736" s="27">
        <v>25</v>
      </c>
      <c r="C736" s="28">
        <v>46020</v>
      </c>
      <c r="D736" t="s">
        <v>39</v>
      </c>
      <c r="E736" t="s">
        <v>39</v>
      </c>
      <c r="F736"/>
    </row>
    <row r="737" spans="1:6" x14ac:dyDescent="0.25">
      <c r="A737" t="s">
        <v>762</v>
      </c>
      <c r="B737" s="27">
        <v>100</v>
      </c>
      <c r="C737" s="28">
        <v>46020</v>
      </c>
      <c r="D737" t="s">
        <v>39</v>
      </c>
      <c r="E737" t="s">
        <v>39</v>
      </c>
      <c r="F737"/>
    </row>
    <row r="738" spans="1:6" x14ac:dyDescent="0.25">
      <c r="A738" t="s">
        <v>1080</v>
      </c>
      <c r="B738" s="27">
        <v>20</v>
      </c>
      <c r="C738" s="28">
        <v>46020</v>
      </c>
      <c r="D738" t="s">
        <v>39</v>
      </c>
      <c r="E738" t="s">
        <v>39</v>
      </c>
      <c r="F738"/>
    </row>
    <row r="739" spans="1:6" x14ac:dyDescent="0.25">
      <c r="A739" t="s">
        <v>225</v>
      </c>
      <c r="B739" s="27">
        <v>150</v>
      </c>
      <c r="C739" s="28">
        <v>46020</v>
      </c>
      <c r="D739" t="s">
        <v>39</v>
      </c>
      <c r="E739" t="s">
        <v>39</v>
      </c>
      <c r="F739"/>
    </row>
    <row r="740" spans="1:6" x14ac:dyDescent="0.25">
      <c r="A740" t="s">
        <v>953</v>
      </c>
      <c r="B740" s="27">
        <v>50</v>
      </c>
      <c r="C740" s="28">
        <v>46020</v>
      </c>
      <c r="D740" t="s">
        <v>39</v>
      </c>
      <c r="E740" t="s">
        <v>39</v>
      </c>
      <c r="F740"/>
    </row>
    <row r="741" spans="1:6" x14ac:dyDescent="0.25">
      <c r="A741" t="s">
        <v>763</v>
      </c>
      <c r="B741" s="27">
        <v>100</v>
      </c>
      <c r="C741" s="28">
        <v>46020</v>
      </c>
      <c r="D741" t="s">
        <v>39</v>
      </c>
      <c r="E741" t="s">
        <v>39</v>
      </c>
      <c r="F741"/>
    </row>
    <row r="742" spans="1:6" x14ac:dyDescent="0.25">
      <c r="A742" t="s">
        <v>673</v>
      </c>
      <c r="B742" s="27">
        <v>100</v>
      </c>
      <c r="C742" s="28">
        <v>46020</v>
      </c>
      <c r="D742" t="s">
        <v>58</v>
      </c>
      <c r="E742" t="s">
        <v>58</v>
      </c>
      <c r="F742"/>
    </row>
    <row r="743" spans="1:6" x14ac:dyDescent="0.25">
      <c r="A743" t="s">
        <v>914</v>
      </c>
      <c r="B743" s="27">
        <v>50</v>
      </c>
      <c r="C743" s="28">
        <v>46020</v>
      </c>
      <c r="D743" t="s">
        <v>58</v>
      </c>
      <c r="E743" t="s">
        <v>58</v>
      </c>
      <c r="F743"/>
    </row>
    <row r="744" spans="1:6" x14ac:dyDescent="0.25">
      <c r="A744" t="s">
        <v>674</v>
      </c>
      <c r="B744" s="27">
        <v>100</v>
      </c>
      <c r="C744" s="28">
        <v>46020</v>
      </c>
      <c r="D744" t="s">
        <v>58</v>
      </c>
      <c r="E744" t="s">
        <v>58</v>
      </c>
      <c r="F744"/>
    </row>
    <row r="745" spans="1:6" x14ac:dyDescent="0.25">
      <c r="A745" t="s">
        <v>60</v>
      </c>
      <c r="B745" s="27">
        <v>1000</v>
      </c>
      <c r="C745" s="28">
        <v>46020</v>
      </c>
      <c r="D745" t="s">
        <v>58</v>
      </c>
      <c r="E745" t="s">
        <v>58</v>
      </c>
      <c r="F745"/>
    </row>
    <row r="746" spans="1:6" x14ac:dyDescent="0.25">
      <c r="A746" t="s">
        <v>915</v>
      </c>
      <c r="B746" s="27">
        <v>50</v>
      </c>
      <c r="C746" s="28">
        <v>46020</v>
      </c>
      <c r="D746" t="s">
        <v>58</v>
      </c>
      <c r="E746" t="s">
        <v>58</v>
      </c>
      <c r="F746"/>
    </row>
    <row r="747" spans="1:6" x14ac:dyDescent="0.25">
      <c r="A747" t="s">
        <v>916</v>
      </c>
      <c r="B747" s="27">
        <v>50</v>
      </c>
      <c r="C747" s="28">
        <v>46020</v>
      </c>
      <c r="D747" t="s">
        <v>58</v>
      </c>
      <c r="E747" t="s">
        <v>58</v>
      </c>
      <c r="F747"/>
    </row>
    <row r="748" spans="1:6" x14ac:dyDescent="0.25">
      <c r="A748" t="s">
        <v>675</v>
      </c>
      <c r="B748" s="27">
        <v>100</v>
      </c>
      <c r="C748" s="28">
        <v>46020</v>
      </c>
      <c r="D748" t="s">
        <v>58</v>
      </c>
      <c r="E748" t="s">
        <v>58</v>
      </c>
      <c r="F748"/>
    </row>
    <row r="749" spans="1:6" x14ac:dyDescent="0.25">
      <c r="A749" t="s">
        <v>917</v>
      </c>
      <c r="B749" s="27">
        <v>50</v>
      </c>
      <c r="C749" s="28">
        <v>46020</v>
      </c>
      <c r="D749" t="s">
        <v>58</v>
      </c>
      <c r="E749" t="s">
        <v>58</v>
      </c>
      <c r="F749"/>
    </row>
    <row r="750" spans="1:6" x14ac:dyDescent="0.25">
      <c r="A750" t="s">
        <v>918</v>
      </c>
      <c r="B750" s="27">
        <v>50</v>
      </c>
      <c r="C750" s="28">
        <v>46020</v>
      </c>
      <c r="D750" t="s">
        <v>58</v>
      </c>
      <c r="E750" t="s">
        <v>58</v>
      </c>
      <c r="F750"/>
    </row>
    <row r="751" spans="1:6" x14ac:dyDescent="0.25">
      <c r="A751" t="s">
        <v>163</v>
      </c>
      <c r="B751" s="27">
        <v>250</v>
      </c>
      <c r="C751" s="28">
        <v>46020</v>
      </c>
      <c r="D751" t="s">
        <v>58</v>
      </c>
      <c r="E751" t="s">
        <v>58</v>
      </c>
      <c r="F751"/>
    </row>
    <row r="752" spans="1:6" x14ac:dyDescent="0.25">
      <c r="A752" t="s">
        <v>1084</v>
      </c>
      <c r="B752" s="27">
        <v>15</v>
      </c>
      <c r="C752" s="28">
        <v>46020</v>
      </c>
      <c r="D752" t="s">
        <v>58</v>
      </c>
      <c r="E752" t="s">
        <v>58</v>
      </c>
      <c r="F752"/>
    </row>
    <row r="753" spans="1:6" x14ac:dyDescent="0.25">
      <c r="A753" t="s">
        <v>676</v>
      </c>
      <c r="B753" s="27">
        <v>100</v>
      </c>
      <c r="C753" s="28">
        <v>46020</v>
      </c>
      <c r="D753" t="s">
        <v>58</v>
      </c>
      <c r="E753" t="s">
        <v>58</v>
      </c>
      <c r="F753"/>
    </row>
    <row r="754" spans="1:6" x14ac:dyDescent="0.25">
      <c r="A754" t="s">
        <v>919</v>
      </c>
      <c r="B754" s="27">
        <v>50</v>
      </c>
      <c r="C754" s="28">
        <v>46020</v>
      </c>
      <c r="D754" t="s">
        <v>58</v>
      </c>
      <c r="E754" t="s">
        <v>58</v>
      </c>
      <c r="F754"/>
    </row>
    <row r="755" spans="1:6" x14ac:dyDescent="0.25">
      <c r="A755" t="s">
        <v>1034</v>
      </c>
      <c r="B755" s="27">
        <v>25</v>
      </c>
      <c r="C755" s="28">
        <v>46020</v>
      </c>
      <c r="D755" t="s">
        <v>58</v>
      </c>
      <c r="E755" t="s">
        <v>58</v>
      </c>
      <c r="F755"/>
    </row>
    <row r="756" spans="1:6" x14ac:dyDescent="0.25">
      <c r="A756" t="s">
        <v>677</v>
      </c>
      <c r="B756" s="27">
        <v>100</v>
      </c>
      <c r="C756" s="28">
        <v>46020</v>
      </c>
      <c r="D756" t="s">
        <v>58</v>
      </c>
      <c r="E756" t="s">
        <v>58</v>
      </c>
      <c r="F756"/>
    </row>
    <row r="757" spans="1:6" x14ac:dyDescent="0.25">
      <c r="A757" t="s">
        <v>228</v>
      </c>
      <c r="B757" s="27">
        <v>125</v>
      </c>
      <c r="C757" s="28">
        <v>46020</v>
      </c>
      <c r="D757" t="s">
        <v>58</v>
      </c>
      <c r="E757" t="s">
        <v>58</v>
      </c>
      <c r="F757"/>
    </row>
    <row r="758" spans="1:6" x14ac:dyDescent="0.25">
      <c r="A758" t="s">
        <v>678</v>
      </c>
      <c r="B758" s="27">
        <v>100</v>
      </c>
      <c r="C758" s="28">
        <v>46020</v>
      </c>
      <c r="D758" t="s">
        <v>58</v>
      </c>
      <c r="E758" t="s">
        <v>58</v>
      </c>
      <c r="F758"/>
    </row>
    <row r="759" spans="1:6" x14ac:dyDescent="0.25">
      <c r="A759" t="s">
        <v>773</v>
      </c>
      <c r="B759" s="27">
        <v>75</v>
      </c>
      <c r="C759" s="28">
        <v>46020</v>
      </c>
      <c r="D759" t="s">
        <v>58</v>
      </c>
      <c r="E759" t="s">
        <v>58</v>
      </c>
      <c r="F759"/>
    </row>
    <row r="760" spans="1:6" x14ac:dyDescent="0.25">
      <c r="A760" t="s">
        <v>679</v>
      </c>
      <c r="B760" s="27">
        <v>100</v>
      </c>
      <c r="C760" s="28">
        <v>46020</v>
      </c>
      <c r="D760" t="s">
        <v>58</v>
      </c>
      <c r="E760" t="s">
        <v>58</v>
      </c>
      <c r="F760"/>
    </row>
    <row r="761" spans="1:6" x14ac:dyDescent="0.25">
      <c r="A761" t="s">
        <v>680</v>
      </c>
      <c r="B761" s="27">
        <v>100</v>
      </c>
      <c r="C761" s="28">
        <v>46020</v>
      </c>
      <c r="D761" t="s">
        <v>58</v>
      </c>
      <c r="E761" t="s">
        <v>58</v>
      </c>
      <c r="F761"/>
    </row>
    <row r="762" spans="1:6" x14ac:dyDescent="0.25">
      <c r="A762" t="s">
        <v>681</v>
      </c>
      <c r="B762" s="27">
        <v>100</v>
      </c>
      <c r="C762" s="28">
        <v>46020</v>
      </c>
      <c r="D762" t="s">
        <v>58</v>
      </c>
      <c r="E762" t="s">
        <v>58</v>
      </c>
      <c r="F762"/>
    </row>
    <row r="763" spans="1:6" x14ac:dyDescent="0.25">
      <c r="A763" t="s">
        <v>682</v>
      </c>
      <c r="B763" s="27">
        <v>100</v>
      </c>
      <c r="C763" s="28">
        <v>46020</v>
      </c>
      <c r="D763" t="s">
        <v>58</v>
      </c>
      <c r="E763" t="s">
        <v>58</v>
      </c>
      <c r="F763"/>
    </row>
    <row r="764" spans="1:6" x14ac:dyDescent="0.25">
      <c r="A764" t="s">
        <v>1035</v>
      </c>
      <c r="B764" s="27">
        <v>25</v>
      </c>
      <c r="C764" s="28">
        <v>46020</v>
      </c>
      <c r="D764" t="s">
        <v>58</v>
      </c>
      <c r="E764" t="s">
        <v>58</v>
      </c>
      <c r="F764"/>
    </row>
    <row r="765" spans="1:6" x14ac:dyDescent="0.25">
      <c r="A765" t="s">
        <v>1073</v>
      </c>
      <c r="B765" s="27">
        <v>20</v>
      </c>
      <c r="C765" s="28">
        <v>46020</v>
      </c>
      <c r="D765" t="s">
        <v>58</v>
      </c>
      <c r="E765" t="s">
        <v>58</v>
      </c>
      <c r="F765"/>
    </row>
    <row r="766" spans="1:6" x14ac:dyDescent="0.25">
      <c r="A766" t="s">
        <v>683</v>
      </c>
      <c r="B766" s="27">
        <v>100</v>
      </c>
      <c r="C766" s="28">
        <v>46020</v>
      </c>
      <c r="D766" t="s">
        <v>58</v>
      </c>
      <c r="E766" t="s">
        <v>58</v>
      </c>
      <c r="F766"/>
    </row>
    <row r="767" spans="1:6" x14ac:dyDescent="0.25">
      <c r="A767" t="s">
        <v>684</v>
      </c>
      <c r="B767" s="27">
        <v>100</v>
      </c>
      <c r="C767" s="28">
        <v>46020</v>
      </c>
      <c r="D767" t="s">
        <v>58</v>
      </c>
      <c r="E767" t="s">
        <v>58</v>
      </c>
      <c r="F767"/>
    </row>
    <row r="768" spans="1:6" x14ac:dyDescent="0.25">
      <c r="A768" t="s">
        <v>920</v>
      </c>
      <c r="B768" s="27">
        <v>50</v>
      </c>
      <c r="C768" s="28">
        <v>46020</v>
      </c>
      <c r="D768" t="s">
        <v>58</v>
      </c>
      <c r="E768" t="s">
        <v>58</v>
      </c>
      <c r="F768"/>
    </row>
    <row r="769" spans="1:6" x14ac:dyDescent="0.25">
      <c r="A769" t="s">
        <v>61</v>
      </c>
      <c r="B769" s="27">
        <v>1000</v>
      </c>
      <c r="C769" s="28">
        <v>46020</v>
      </c>
      <c r="D769" t="s">
        <v>58</v>
      </c>
      <c r="E769" t="s">
        <v>58</v>
      </c>
      <c r="F769"/>
    </row>
    <row r="770" spans="1:6" x14ac:dyDescent="0.25">
      <c r="A770" t="s">
        <v>685</v>
      </c>
      <c r="B770" s="27">
        <v>100</v>
      </c>
      <c r="C770" s="28">
        <v>46020</v>
      </c>
      <c r="D770" t="s">
        <v>58</v>
      </c>
      <c r="E770" t="s">
        <v>58</v>
      </c>
      <c r="F770"/>
    </row>
    <row r="771" spans="1:6" x14ac:dyDescent="0.25">
      <c r="A771" t="s">
        <v>963</v>
      </c>
      <c r="B771" s="27">
        <v>35</v>
      </c>
      <c r="C771" s="28">
        <v>46020</v>
      </c>
      <c r="D771" t="s">
        <v>58</v>
      </c>
      <c r="E771" t="s">
        <v>58</v>
      </c>
      <c r="F771"/>
    </row>
    <row r="772" spans="1:6" x14ac:dyDescent="0.25">
      <c r="A772" t="s">
        <v>686</v>
      </c>
      <c r="B772" s="27">
        <v>100</v>
      </c>
      <c r="C772" s="28">
        <v>46020</v>
      </c>
      <c r="D772" t="s">
        <v>58</v>
      </c>
      <c r="E772" t="s">
        <v>58</v>
      </c>
      <c r="F772"/>
    </row>
    <row r="773" spans="1:6" x14ac:dyDescent="0.25">
      <c r="A773" t="s">
        <v>921</v>
      </c>
      <c r="B773" s="27">
        <v>50</v>
      </c>
      <c r="C773" s="28">
        <v>46020</v>
      </c>
      <c r="D773" t="s">
        <v>58</v>
      </c>
      <c r="E773" t="s">
        <v>58</v>
      </c>
      <c r="F773"/>
    </row>
    <row r="774" spans="1:6" x14ac:dyDescent="0.25">
      <c r="A774" t="s">
        <v>687</v>
      </c>
      <c r="B774" s="27">
        <v>100</v>
      </c>
      <c r="C774" s="28">
        <v>46020</v>
      </c>
      <c r="D774" t="s">
        <v>58</v>
      </c>
      <c r="E774" t="s">
        <v>58</v>
      </c>
      <c r="F774"/>
    </row>
    <row r="775" spans="1:6" x14ac:dyDescent="0.25">
      <c r="A775" t="s">
        <v>688</v>
      </c>
      <c r="B775" s="27">
        <v>100</v>
      </c>
      <c r="C775" s="28">
        <v>46020</v>
      </c>
      <c r="D775" t="s">
        <v>58</v>
      </c>
      <c r="E775" t="s">
        <v>58</v>
      </c>
      <c r="F775"/>
    </row>
    <row r="776" spans="1:6" x14ac:dyDescent="0.25">
      <c r="A776" t="s">
        <v>1036</v>
      </c>
      <c r="B776" s="27">
        <v>25</v>
      </c>
      <c r="C776" s="28">
        <v>46020</v>
      </c>
      <c r="D776" t="s">
        <v>58</v>
      </c>
      <c r="E776" t="s">
        <v>58</v>
      </c>
      <c r="F776"/>
    </row>
    <row r="777" spans="1:6" x14ac:dyDescent="0.25">
      <c r="A777" t="s">
        <v>1037</v>
      </c>
      <c r="B777" s="27">
        <v>25</v>
      </c>
      <c r="C777" s="28">
        <v>46020</v>
      </c>
      <c r="D777" t="s">
        <v>58</v>
      </c>
      <c r="E777" t="s">
        <v>58</v>
      </c>
      <c r="F777"/>
    </row>
    <row r="778" spans="1:6" x14ac:dyDescent="0.25">
      <c r="A778" t="s">
        <v>689</v>
      </c>
      <c r="B778" s="27">
        <v>100</v>
      </c>
      <c r="C778" s="28">
        <v>46020</v>
      </c>
      <c r="D778" t="s">
        <v>58</v>
      </c>
      <c r="E778" t="s">
        <v>58</v>
      </c>
      <c r="F778"/>
    </row>
    <row r="779" spans="1:6" x14ac:dyDescent="0.25">
      <c r="A779" t="s">
        <v>690</v>
      </c>
      <c r="B779" s="27">
        <v>100</v>
      </c>
      <c r="C779" s="28">
        <v>46020</v>
      </c>
      <c r="D779" t="s">
        <v>58</v>
      </c>
      <c r="E779" t="s">
        <v>58</v>
      </c>
      <c r="F779"/>
    </row>
    <row r="780" spans="1:6" x14ac:dyDescent="0.25">
      <c r="A780" t="s">
        <v>221</v>
      </c>
      <c r="B780" s="27">
        <v>150</v>
      </c>
      <c r="C780" s="28">
        <v>46020</v>
      </c>
      <c r="D780" t="s">
        <v>58</v>
      </c>
      <c r="E780" t="s">
        <v>58</v>
      </c>
      <c r="F780"/>
    </row>
    <row r="781" spans="1:6" x14ac:dyDescent="0.25">
      <c r="A781" t="s">
        <v>164</v>
      </c>
      <c r="B781" s="27">
        <v>250</v>
      </c>
      <c r="C781" s="28">
        <v>46020</v>
      </c>
      <c r="D781" t="s">
        <v>58</v>
      </c>
      <c r="E781" t="s">
        <v>58</v>
      </c>
      <c r="F781"/>
    </row>
    <row r="782" spans="1:6" x14ac:dyDescent="0.25">
      <c r="A782" t="s">
        <v>922</v>
      </c>
      <c r="B782" s="27">
        <v>50</v>
      </c>
      <c r="C782" s="28">
        <v>46020</v>
      </c>
      <c r="D782" t="s">
        <v>58</v>
      </c>
      <c r="E782" t="s">
        <v>58</v>
      </c>
      <c r="F782"/>
    </row>
    <row r="783" spans="1:6" x14ac:dyDescent="0.25">
      <c r="A783" t="s">
        <v>1038</v>
      </c>
      <c r="B783" s="27">
        <v>25</v>
      </c>
      <c r="C783" s="28">
        <v>46020</v>
      </c>
      <c r="D783" t="s">
        <v>58</v>
      </c>
      <c r="E783" t="s">
        <v>58</v>
      </c>
      <c r="F783"/>
    </row>
    <row r="784" spans="1:6" x14ac:dyDescent="0.25">
      <c r="A784" t="s">
        <v>691</v>
      </c>
      <c r="B784" s="27">
        <v>100</v>
      </c>
      <c r="C784" s="28">
        <v>46020</v>
      </c>
      <c r="D784" t="s">
        <v>58</v>
      </c>
      <c r="E784" t="s">
        <v>58</v>
      </c>
      <c r="F784"/>
    </row>
    <row r="785" spans="1:6" x14ac:dyDescent="0.25">
      <c r="A785" t="s">
        <v>692</v>
      </c>
      <c r="B785" s="27">
        <v>100</v>
      </c>
      <c r="C785" s="28">
        <v>46020</v>
      </c>
      <c r="D785" t="s">
        <v>58</v>
      </c>
      <c r="E785" t="s">
        <v>58</v>
      </c>
      <c r="F785"/>
    </row>
    <row r="786" spans="1:6" x14ac:dyDescent="0.25">
      <c r="A786" t="s">
        <v>770</v>
      </c>
      <c r="B786" s="27">
        <v>86.39</v>
      </c>
      <c r="C786" s="28">
        <v>46020</v>
      </c>
      <c r="D786" t="s">
        <v>58</v>
      </c>
      <c r="E786" t="s">
        <v>58</v>
      </c>
      <c r="F786"/>
    </row>
    <row r="787" spans="1:6" x14ac:dyDescent="0.25">
      <c r="A787" t="s">
        <v>1039</v>
      </c>
      <c r="B787" s="27">
        <v>25</v>
      </c>
      <c r="C787" s="28">
        <v>46020</v>
      </c>
      <c r="D787" t="s">
        <v>58</v>
      </c>
      <c r="E787" t="s">
        <v>58</v>
      </c>
      <c r="F787"/>
    </row>
    <row r="788" spans="1:6" x14ac:dyDescent="0.25">
      <c r="A788" t="s">
        <v>693</v>
      </c>
      <c r="B788" s="27">
        <v>100</v>
      </c>
      <c r="C788" s="28">
        <v>46020</v>
      </c>
      <c r="D788" t="s">
        <v>58</v>
      </c>
      <c r="E788" t="s">
        <v>58</v>
      </c>
      <c r="F788"/>
    </row>
    <row r="789" spans="1:6" x14ac:dyDescent="0.25">
      <c r="A789" t="s">
        <v>694</v>
      </c>
      <c r="B789" s="27">
        <v>100</v>
      </c>
      <c r="C789" s="28">
        <v>46020</v>
      </c>
      <c r="D789" t="s">
        <v>58</v>
      </c>
      <c r="E789" t="s">
        <v>58</v>
      </c>
      <c r="F789"/>
    </row>
    <row r="790" spans="1:6" x14ac:dyDescent="0.25">
      <c r="A790" t="s">
        <v>695</v>
      </c>
      <c r="B790" s="27">
        <v>100</v>
      </c>
      <c r="C790" s="28">
        <v>46020</v>
      </c>
      <c r="D790" t="s">
        <v>58</v>
      </c>
      <c r="E790" t="s">
        <v>58</v>
      </c>
      <c r="F790"/>
    </row>
    <row r="791" spans="1:6" x14ac:dyDescent="0.25">
      <c r="A791" t="s">
        <v>923</v>
      </c>
      <c r="B791" s="27">
        <v>50</v>
      </c>
      <c r="C791" s="28">
        <v>46020</v>
      </c>
      <c r="D791" t="s">
        <v>58</v>
      </c>
      <c r="E791" t="s">
        <v>58</v>
      </c>
      <c r="F791"/>
    </row>
    <row r="792" spans="1:6" x14ac:dyDescent="0.25">
      <c r="A792" t="s">
        <v>924</v>
      </c>
      <c r="B792" s="27">
        <v>50</v>
      </c>
      <c r="C792" s="28">
        <v>46020</v>
      </c>
      <c r="D792" t="s">
        <v>58</v>
      </c>
      <c r="E792" t="s">
        <v>58</v>
      </c>
      <c r="F792"/>
    </row>
    <row r="793" spans="1:6" x14ac:dyDescent="0.25">
      <c r="A793" t="s">
        <v>696</v>
      </c>
      <c r="B793" s="27">
        <v>100</v>
      </c>
      <c r="C793" s="28">
        <v>46020</v>
      </c>
      <c r="D793" t="s">
        <v>58</v>
      </c>
      <c r="E793" t="s">
        <v>58</v>
      </c>
      <c r="F793"/>
    </row>
    <row r="794" spans="1:6" x14ac:dyDescent="0.25">
      <c r="A794" t="s">
        <v>697</v>
      </c>
      <c r="B794" s="27">
        <v>100</v>
      </c>
      <c r="C794" s="28">
        <v>46020</v>
      </c>
      <c r="D794" t="s">
        <v>58</v>
      </c>
      <c r="E794" t="s">
        <v>58</v>
      </c>
      <c r="F794"/>
    </row>
    <row r="795" spans="1:6" x14ac:dyDescent="0.25">
      <c r="A795" t="s">
        <v>698</v>
      </c>
      <c r="B795" s="27">
        <v>100</v>
      </c>
      <c r="C795" s="28">
        <v>46020</v>
      </c>
      <c r="D795" t="s">
        <v>58</v>
      </c>
      <c r="E795" t="s">
        <v>58</v>
      </c>
      <c r="F795"/>
    </row>
    <row r="796" spans="1:6" x14ac:dyDescent="0.25">
      <c r="A796" t="s">
        <v>389</v>
      </c>
      <c r="B796" s="27">
        <v>100</v>
      </c>
      <c r="C796" s="28">
        <v>46020</v>
      </c>
      <c r="D796" t="s">
        <v>37</v>
      </c>
      <c r="E796" t="s">
        <v>37</v>
      </c>
      <c r="F796"/>
    </row>
    <row r="797" spans="1:6" x14ac:dyDescent="0.25">
      <c r="A797" t="s">
        <v>55</v>
      </c>
      <c r="B797" s="27">
        <v>1000</v>
      </c>
      <c r="C797" s="28">
        <v>46020</v>
      </c>
      <c r="D797" t="s">
        <v>37</v>
      </c>
      <c r="E797" t="s">
        <v>37</v>
      </c>
      <c r="F797"/>
    </row>
    <row r="798" spans="1:6" x14ac:dyDescent="0.25">
      <c r="A798" t="s">
        <v>390</v>
      </c>
      <c r="B798" s="27">
        <v>100</v>
      </c>
      <c r="C798" s="28">
        <v>46020</v>
      </c>
      <c r="D798" t="s">
        <v>37</v>
      </c>
      <c r="E798" t="s">
        <v>37</v>
      </c>
      <c r="F798"/>
    </row>
    <row r="799" spans="1:6" x14ac:dyDescent="0.25">
      <c r="A799" t="s">
        <v>391</v>
      </c>
      <c r="B799" s="27">
        <v>100</v>
      </c>
      <c r="C799" s="28">
        <v>46020</v>
      </c>
      <c r="D799" t="s">
        <v>37</v>
      </c>
      <c r="E799" t="s">
        <v>37</v>
      </c>
      <c r="F799"/>
    </row>
    <row r="800" spans="1:6" x14ac:dyDescent="0.25">
      <c r="A800" t="s">
        <v>392</v>
      </c>
      <c r="B800" s="27">
        <v>100</v>
      </c>
      <c r="C800" s="28">
        <v>46020</v>
      </c>
      <c r="D800" t="s">
        <v>37</v>
      </c>
      <c r="E800" t="s">
        <v>37</v>
      </c>
      <c r="F800"/>
    </row>
    <row r="801" spans="1:6" x14ac:dyDescent="0.25">
      <c r="A801" t="s">
        <v>393</v>
      </c>
      <c r="B801" s="27">
        <v>100</v>
      </c>
      <c r="C801" s="28">
        <v>46020</v>
      </c>
      <c r="D801" t="s">
        <v>37</v>
      </c>
      <c r="E801" t="s">
        <v>37</v>
      </c>
      <c r="F801"/>
    </row>
    <row r="802" spans="1:6" x14ac:dyDescent="0.25">
      <c r="A802" t="s">
        <v>394</v>
      </c>
      <c r="B802" s="27">
        <v>100</v>
      </c>
      <c r="C802" s="28">
        <v>46020</v>
      </c>
      <c r="D802" t="s">
        <v>37</v>
      </c>
      <c r="E802" t="s">
        <v>37</v>
      </c>
      <c r="F802"/>
    </row>
    <row r="803" spans="1:6" x14ac:dyDescent="0.25">
      <c r="A803" t="s">
        <v>395</v>
      </c>
      <c r="B803" s="27">
        <v>100</v>
      </c>
      <c r="C803" s="28">
        <v>46020</v>
      </c>
      <c r="D803" t="s">
        <v>37</v>
      </c>
      <c r="E803" t="s">
        <v>37</v>
      </c>
      <c r="F803"/>
    </row>
    <row r="804" spans="1:6" x14ac:dyDescent="0.25">
      <c r="A804" t="s">
        <v>396</v>
      </c>
      <c r="B804" s="27">
        <v>100</v>
      </c>
      <c r="C804" s="28">
        <v>46020</v>
      </c>
      <c r="D804" t="s">
        <v>37</v>
      </c>
      <c r="E804" t="s">
        <v>37</v>
      </c>
      <c r="F804"/>
    </row>
    <row r="805" spans="1:6" x14ac:dyDescent="0.25">
      <c r="A805" t="s">
        <v>397</v>
      </c>
      <c r="B805" s="27">
        <v>100</v>
      </c>
      <c r="C805" s="28">
        <v>46020</v>
      </c>
      <c r="D805" t="s">
        <v>37</v>
      </c>
      <c r="E805" t="s">
        <v>37</v>
      </c>
      <c r="F805"/>
    </row>
    <row r="806" spans="1:6" x14ac:dyDescent="0.25">
      <c r="A806" t="s">
        <v>111</v>
      </c>
      <c r="B806" s="27">
        <v>300</v>
      </c>
      <c r="C806" s="28">
        <v>46020</v>
      </c>
      <c r="D806" t="s">
        <v>37</v>
      </c>
      <c r="E806" t="s">
        <v>37</v>
      </c>
      <c r="F806"/>
    </row>
    <row r="807" spans="1:6" x14ac:dyDescent="0.25">
      <c r="A807" t="s">
        <v>398</v>
      </c>
      <c r="B807" s="27">
        <v>100</v>
      </c>
      <c r="C807" s="28">
        <v>46020</v>
      </c>
      <c r="D807" t="s">
        <v>37</v>
      </c>
      <c r="E807" t="s">
        <v>37</v>
      </c>
      <c r="F807"/>
    </row>
    <row r="808" spans="1:6" x14ac:dyDescent="0.25">
      <c r="A808" t="s">
        <v>399</v>
      </c>
      <c r="B808" s="27">
        <v>100</v>
      </c>
      <c r="C808" s="28">
        <v>46020</v>
      </c>
      <c r="D808" t="s">
        <v>37</v>
      </c>
      <c r="E808" t="s">
        <v>37</v>
      </c>
      <c r="F808"/>
    </row>
    <row r="809" spans="1:6" x14ac:dyDescent="0.25">
      <c r="A809" t="s">
        <v>814</v>
      </c>
      <c r="B809" s="27">
        <v>50</v>
      </c>
      <c r="C809" s="28">
        <v>46020</v>
      </c>
      <c r="D809" t="s">
        <v>37</v>
      </c>
      <c r="E809" t="s">
        <v>37</v>
      </c>
      <c r="F809"/>
    </row>
    <row r="810" spans="1:6" x14ac:dyDescent="0.25">
      <c r="A810" t="s">
        <v>400</v>
      </c>
      <c r="B810" s="27">
        <v>100</v>
      </c>
      <c r="C810" s="28">
        <v>46020</v>
      </c>
      <c r="D810" t="s">
        <v>37</v>
      </c>
      <c r="E810" t="s">
        <v>37</v>
      </c>
      <c r="F810"/>
    </row>
    <row r="811" spans="1:6" x14ac:dyDescent="0.25">
      <c r="A811" t="s">
        <v>129</v>
      </c>
      <c r="B811" s="27">
        <v>250</v>
      </c>
      <c r="C811" s="28">
        <v>46020</v>
      </c>
      <c r="D811" t="s">
        <v>37</v>
      </c>
      <c r="E811" t="s">
        <v>37</v>
      </c>
      <c r="F811"/>
    </row>
    <row r="812" spans="1:6" x14ac:dyDescent="0.25">
      <c r="A812" t="s">
        <v>815</v>
      </c>
      <c r="B812" s="27">
        <v>50</v>
      </c>
      <c r="C812" s="28">
        <v>46020</v>
      </c>
      <c r="D812" t="s">
        <v>37</v>
      </c>
      <c r="E812" t="s">
        <v>37</v>
      </c>
      <c r="F812"/>
    </row>
    <row r="813" spans="1:6" x14ac:dyDescent="0.25">
      <c r="A813" t="s">
        <v>401</v>
      </c>
      <c r="B813" s="27">
        <v>100</v>
      </c>
      <c r="C813" s="28">
        <v>46020</v>
      </c>
      <c r="D813" t="s">
        <v>37</v>
      </c>
      <c r="E813" t="s">
        <v>37</v>
      </c>
      <c r="F813"/>
    </row>
    <row r="814" spans="1:6" x14ac:dyDescent="0.25">
      <c r="A814" t="s">
        <v>77</v>
      </c>
      <c r="B814" s="27">
        <v>500</v>
      </c>
      <c r="C814" s="28">
        <v>46020</v>
      </c>
      <c r="D814" t="s">
        <v>37</v>
      </c>
      <c r="E814" t="s">
        <v>37</v>
      </c>
      <c r="F814"/>
    </row>
    <row r="815" spans="1:6" x14ac:dyDescent="0.25">
      <c r="A815" t="s">
        <v>402</v>
      </c>
      <c r="B815" s="27">
        <v>100</v>
      </c>
      <c r="C815" s="28">
        <v>46020</v>
      </c>
      <c r="D815" t="s">
        <v>37</v>
      </c>
      <c r="E815" t="s">
        <v>37</v>
      </c>
      <c r="F815"/>
    </row>
    <row r="816" spans="1:6" x14ac:dyDescent="0.25">
      <c r="A816" t="s">
        <v>403</v>
      </c>
      <c r="B816" s="27">
        <v>100</v>
      </c>
      <c r="C816" s="28">
        <v>46020</v>
      </c>
      <c r="D816" t="s">
        <v>37</v>
      </c>
      <c r="E816" t="s">
        <v>37</v>
      </c>
      <c r="F816"/>
    </row>
    <row r="817" spans="1:6" x14ac:dyDescent="0.25">
      <c r="A817" t="s">
        <v>816</v>
      </c>
      <c r="B817" s="27">
        <v>50</v>
      </c>
      <c r="C817" s="28">
        <v>46020</v>
      </c>
      <c r="D817" t="s">
        <v>37</v>
      </c>
      <c r="E817" t="s">
        <v>37</v>
      </c>
      <c r="F817"/>
    </row>
    <row r="818" spans="1:6" x14ac:dyDescent="0.25">
      <c r="A818" t="s">
        <v>404</v>
      </c>
      <c r="B818" s="27">
        <v>100</v>
      </c>
      <c r="C818" s="28">
        <v>46020</v>
      </c>
      <c r="D818" t="s">
        <v>37</v>
      </c>
      <c r="E818" t="s">
        <v>37</v>
      </c>
      <c r="F818"/>
    </row>
    <row r="819" spans="1:6" x14ac:dyDescent="0.25">
      <c r="A819" t="s">
        <v>992</v>
      </c>
      <c r="B819" s="27">
        <v>25</v>
      </c>
      <c r="C819" s="28">
        <v>46020</v>
      </c>
      <c r="D819" t="s">
        <v>37</v>
      </c>
      <c r="E819" t="s">
        <v>37</v>
      </c>
      <c r="F819"/>
    </row>
    <row r="820" spans="1:6" x14ac:dyDescent="0.25">
      <c r="A820" t="s">
        <v>405</v>
      </c>
      <c r="B820" s="27">
        <v>100</v>
      </c>
      <c r="C820" s="28">
        <v>46020</v>
      </c>
      <c r="D820" t="s">
        <v>37</v>
      </c>
      <c r="E820" t="s">
        <v>37</v>
      </c>
      <c r="F820"/>
    </row>
    <row r="821" spans="1:6" x14ac:dyDescent="0.25">
      <c r="A821" t="s">
        <v>130</v>
      </c>
      <c r="B821" s="27">
        <v>250</v>
      </c>
      <c r="C821" s="28">
        <v>46020</v>
      </c>
      <c r="D821" t="s">
        <v>37</v>
      </c>
      <c r="E821" t="s">
        <v>37</v>
      </c>
      <c r="F821"/>
    </row>
    <row r="822" spans="1:6" x14ac:dyDescent="0.25">
      <c r="A822" t="s">
        <v>406</v>
      </c>
      <c r="B822" s="27">
        <v>100</v>
      </c>
      <c r="C822" s="28">
        <v>46020</v>
      </c>
      <c r="D822" t="s">
        <v>37</v>
      </c>
      <c r="E822" t="s">
        <v>37</v>
      </c>
      <c r="F822"/>
    </row>
    <row r="823" spans="1:6" x14ac:dyDescent="0.25">
      <c r="A823" t="s">
        <v>817</v>
      </c>
      <c r="B823" s="27">
        <v>50</v>
      </c>
      <c r="C823" s="28">
        <v>46020</v>
      </c>
      <c r="D823" t="s">
        <v>37</v>
      </c>
      <c r="E823" t="s">
        <v>37</v>
      </c>
      <c r="F823"/>
    </row>
    <row r="824" spans="1:6" x14ac:dyDescent="0.25">
      <c r="A824" t="s">
        <v>407</v>
      </c>
      <c r="B824" s="27">
        <v>100</v>
      </c>
      <c r="C824" s="28">
        <v>46020</v>
      </c>
      <c r="D824" t="s">
        <v>37</v>
      </c>
      <c r="E824" t="s">
        <v>37</v>
      </c>
      <c r="F824"/>
    </row>
    <row r="825" spans="1:6" x14ac:dyDescent="0.25">
      <c r="A825" t="s">
        <v>818</v>
      </c>
      <c r="B825" s="27">
        <v>50</v>
      </c>
      <c r="C825" s="28">
        <v>46020</v>
      </c>
      <c r="D825" t="s">
        <v>37</v>
      </c>
      <c r="E825" t="s">
        <v>37</v>
      </c>
      <c r="F825"/>
    </row>
    <row r="826" spans="1:6" x14ac:dyDescent="0.25">
      <c r="A826" t="s">
        <v>182</v>
      </c>
      <c r="B826" s="27">
        <v>200</v>
      </c>
      <c r="C826" s="28">
        <v>46020</v>
      </c>
      <c r="D826" t="s">
        <v>37</v>
      </c>
      <c r="E826" t="s">
        <v>37</v>
      </c>
      <c r="F826"/>
    </row>
    <row r="827" spans="1:6" x14ac:dyDescent="0.25">
      <c r="A827" t="s">
        <v>408</v>
      </c>
      <c r="B827" s="27">
        <v>100</v>
      </c>
      <c r="C827" s="28">
        <v>46020</v>
      </c>
      <c r="D827" t="s">
        <v>37</v>
      </c>
      <c r="E827" t="s">
        <v>37</v>
      </c>
      <c r="F827"/>
    </row>
    <row r="828" spans="1:6" x14ac:dyDescent="0.25">
      <c r="A828" t="s">
        <v>819</v>
      </c>
      <c r="B828" s="27">
        <v>50</v>
      </c>
      <c r="C828" s="28">
        <v>46020</v>
      </c>
      <c r="D828" t="s">
        <v>37</v>
      </c>
      <c r="E828" t="s">
        <v>37</v>
      </c>
      <c r="F828"/>
    </row>
    <row r="829" spans="1:6" x14ac:dyDescent="0.25">
      <c r="A829" t="s">
        <v>409</v>
      </c>
      <c r="B829" s="27">
        <v>100</v>
      </c>
      <c r="C829" s="28">
        <v>46020</v>
      </c>
      <c r="D829" t="s">
        <v>37</v>
      </c>
      <c r="E829" t="s">
        <v>37</v>
      </c>
      <c r="F829"/>
    </row>
    <row r="830" spans="1:6" x14ac:dyDescent="0.25">
      <c r="A830" t="s">
        <v>410</v>
      </c>
      <c r="B830" s="27">
        <v>100</v>
      </c>
      <c r="C830" s="28">
        <v>46020</v>
      </c>
      <c r="D830" t="s">
        <v>37</v>
      </c>
      <c r="E830" t="s">
        <v>37</v>
      </c>
      <c r="F830"/>
    </row>
    <row r="831" spans="1:6" x14ac:dyDescent="0.25">
      <c r="A831" t="s">
        <v>78</v>
      </c>
      <c r="B831" s="27">
        <v>500</v>
      </c>
      <c r="C831" s="28">
        <v>46020</v>
      </c>
      <c r="D831" t="s">
        <v>37</v>
      </c>
      <c r="E831" t="s">
        <v>37</v>
      </c>
      <c r="F831"/>
    </row>
    <row r="832" spans="1:6" x14ac:dyDescent="0.25">
      <c r="A832" t="s">
        <v>993</v>
      </c>
      <c r="B832" s="27">
        <v>25</v>
      </c>
      <c r="C832" s="28">
        <v>46020</v>
      </c>
      <c r="D832" t="s">
        <v>37</v>
      </c>
      <c r="E832" t="s">
        <v>37</v>
      </c>
      <c r="F832"/>
    </row>
    <row r="833" spans="1:6" x14ac:dyDescent="0.25">
      <c r="A833" t="s">
        <v>411</v>
      </c>
      <c r="B833" s="27">
        <v>100</v>
      </c>
      <c r="C833" s="28">
        <v>46020</v>
      </c>
      <c r="D833" t="s">
        <v>37</v>
      </c>
      <c r="E833" t="s">
        <v>37</v>
      </c>
      <c r="F833"/>
    </row>
    <row r="834" spans="1:6" x14ac:dyDescent="0.25">
      <c r="A834" t="s">
        <v>183</v>
      </c>
      <c r="B834" s="27">
        <v>200</v>
      </c>
      <c r="C834" s="28">
        <v>46020</v>
      </c>
      <c r="D834" t="s">
        <v>37</v>
      </c>
      <c r="E834" t="s">
        <v>37</v>
      </c>
      <c r="F834"/>
    </row>
    <row r="835" spans="1:6" x14ac:dyDescent="0.25">
      <c r="A835" t="s">
        <v>412</v>
      </c>
      <c r="B835" s="27">
        <v>100</v>
      </c>
      <c r="C835" s="28">
        <v>46020</v>
      </c>
      <c r="D835" t="s">
        <v>37</v>
      </c>
      <c r="E835" t="s">
        <v>37</v>
      </c>
      <c r="F835"/>
    </row>
    <row r="836" spans="1:6" x14ac:dyDescent="0.25">
      <c r="A836" t="s">
        <v>413</v>
      </c>
      <c r="B836" s="27">
        <v>100</v>
      </c>
      <c r="C836" s="28">
        <v>46020</v>
      </c>
      <c r="D836" t="s">
        <v>37</v>
      </c>
      <c r="E836" t="s">
        <v>37</v>
      </c>
      <c r="F836"/>
    </row>
    <row r="837" spans="1:6" x14ac:dyDescent="0.25">
      <c r="A837" t="s">
        <v>820</v>
      </c>
      <c r="B837" s="27">
        <v>50</v>
      </c>
      <c r="C837" s="28">
        <v>46020</v>
      </c>
      <c r="D837" t="s">
        <v>37</v>
      </c>
      <c r="E837" t="s">
        <v>37</v>
      </c>
      <c r="F837"/>
    </row>
    <row r="838" spans="1:6" x14ac:dyDescent="0.25">
      <c r="A838" t="s">
        <v>414</v>
      </c>
      <c r="B838" s="27">
        <v>100</v>
      </c>
      <c r="C838" s="28">
        <v>46020</v>
      </c>
      <c r="D838" t="s">
        <v>37</v>
      </c>
      <c r="E838" t="s">
        <v>37</v>
      </c>
      <c r="F838"/>
    </row>
    <row r="839" spans="1:6" x14ac:dyDescent="0.25">
      <c r="A839" t="s">
        <v>415</v>
      </c>
      <c r="B839" s="27">
        <v>100</v>
      </c>
      <c r="C839" s="28">
        <v>46020</v>
      </c>
      <c r="D839" t="s">
        <v>37</v>
      </c>
      <c r="E839" t="s">
        <v>37</v>
      </c>
      <c r="F839"/>
    </row>
    <row r="840" spans="1:6" x14ac:dyDescent="0.25">
      <c r="A840" t="s">
        <v>416</v>
      </c>
      <c r="B840" s="27">
        <v>100</v>
      </c>
      <c r="C840" s="28">
        <v>46020</v>
      </c>
      <c r="D840" t="s">
        <v>37</v>
      </c>
      <c r="E840" t="s">
        <v>37</v>
      </c>
      <c r="F840"/>
    </row>
    <row r="841" spans="1:6" x14ac:dyDescent="0.25">
      <c r="A841" t="s">
        <v>417</v>
      </c>
      <c r="B841" s="27">
        <v>100</v>
      </c>
      <c r="C841" s="28">
        <v>46020</v>
      </c>
      <c r="D841" t="s">
        <v>37</v>
      </c>
      <c r="E841" t="s">
        <v>37</v>
      </c>
      <c r="F841"/>
    </row>
    <row r="842" spans="1:6" x14ac:dyDescent="0.25">
      <c r="A842" t="s">
        <v>418</v>
      </c>
      <c r="B842" s="27">
        <v>100</v>
      </c>
      <c r="C842" s="28">
        <v>46020</v>
      </c>
      <c r="D842" t="s">
        <v>37</v>
      </c>
      <c r="E842" t="s">
        <v>37</v>
      </c>
      <c r="F842"/>
    </row>
    <row r="843" spans="1:6" x14ac:dyDescent="0.25">
      <c r="A843" t="s">
        <v>419</v>
      </c>
      <c r="B843" s="27">
        <v>100</v>
      </c>
      <c r="C843" s="28">
        <v>46020</v>
      </c>
      <c r="D843" t="s">
        <v>37</v>
      </c>
      <c r="E843" t="s">
        <v>37</v>
      </c>
      <c r="F843"/>
    </row>
    <row r="844" spans="1:6" x14ac:dyDescent="0.25">
      <c r="A844" t="s">
        <v>1082</v>
      </c>
      <c r="B844" s="27">
        <v>15</v>
      </c>
      <c r="C844" s="28">
        <v>46020</v>
      </c>
      <c r="D844" t="s">
        <v>37</v>
      </c>
      <c r="E844" t="s">
        <v>37</v>
      </c>
      <c r="F844"/>
    </row>
    <row r="845" spans="1:6" x14ac:dyDescent="0.25">
      <c r="A845" t="s">
        <v>79</v>
      </c>
      <c r="B845" s="27">
        <v>500</v>
      </c>
      <c r="C845" s="28">
        <v>46020</v>
      </c>
      <c r="D845" t="s">
        <v>37</v>
      </c>
      <c r="E845" t="s">
        <v>37</v>
      </c>
      <c r="F845"/>
    </row>
    <row r="846" spans="1:6" x14ac:dyDescent="0.25">
      <c r="A846" t="s">
        <v>421</v>
      </c>
      <c r="B846" s="27">
        <v>100</v>
      </c>
      <c r="C846" s="28">
        <v>46020</v>
      </c>
      <c r="D846" t="s">
        <v>37</v>
      </c>
      <c r="E846" t="s">
        <v>37</v>
      </c>
      <c r="F846"/>
    </row>
    <row r="847" spans="1:6" x14ac:dyDescent="0.25">
      <c r="A847" t="s">
        <v>422</v>
      </c>
      <c r="B847" s="27">
        <v>100</v>
      </c>
      <c r="C847" s="28">
        <v>46020</v>
      </c>
      <c r="D847" t="s">
        <v>37</v>
      </c>
      <c r="E847" t="s">
        <v>37</v>
      </c>
      <c r="F847"/>
    </row>
    <row r="848" spans="1:6" x14ac:dyDescent="0.25">
      <c r="A848" t="s">
        <v>184</v>
      </c>
      <c r="B848" s="27">
        <v>200</v>
      </c>
      <c r="C848" s="28">
        <v>46020</v>
      </c>
      <c r="D848" t="s">
        <v>37</v>
      </c>
      <c r="E848" t="s">
        <v>37</v>
      </c>
      <c r="F848"/>
    </row>
    <row r="849" spans="1:6" x14ac:dyDescent="0.25">
      <c r="A849" t="s">
        <v>423</v>
      </c>
      <c r="B849" s="27">
        <v>100</v>
      </c>
      <c r="C849" s="28">
        <v>46020</v>
      </c>
      <c r="D849" t="s">
        <v>37</v>
      </c>
      <c r="E849" t="s">
        <v>37</v>
      </c>
      <c r="F849"/>
    </row>
    <row r="850" spans="1:6" x14ac:dyDescent="0.25">
      <c r="A850" t="s">
        <v>821</v>
      </c>
      <c r="B850" s="27">
        <v>50</v>
      </c>
      <c r="C850" s="28">
        <v>46020</v>
      </c>
      <c r="D850" t="s">
        <v>37</v>
      </c>
      <c r="E850" t="s">
        <v>37</v>
      </c>
      <c r="F850"/>
    </row>
    <row r="851" spans="1:6" x14ac:dyDescent="0.25">
      <c r="A851" t="s">
        <v>822</v>
      </c>
      <c r="B851" s="27">
        <v>50</v>
      </c>
      <c r="C851" s="28">
        <v>46020</v>
      </c>
      <c r="D851" t="s">
        <v>37</v>
      </c>
      <c r="E851" t="s">
        <v>37</v>
      </c>
      <c r="F851"/>
    </row>
    <row r="852" spans="1:6" x14ac:dyDescent="0.25">
      <c r="A852" t="s">
        <v>823</v>
      </c>
      <c r="B852" s="27">
        <v>50</v>
      </c>
      <c r="C852" s="28">
        <v>46020</v>
      </c>
      <c r="D852" t="s">
        <v>37</v>
      </c>
      <c r="E852" t="s">
        <v>37</v>
      </c>
      <c r="F852"/>
    </row>
    <row r="853" spans="1:6" x14ac:dyDescent="0.25">
      <c r="A853" t="s">
        <v>214</v>
      </c>
      <c r="B853" s="27">
        <v>150</v>
      </c>
      <c r="C853" s="28">
        <v>46020</v>
      </c>
      <c r="D853" t="s">
        <v>37</v>
      </c>
      <c r="E853" t="s">
        <v>37</v>
      </c>
      <c r="F853"/>
    </row>
    <row r="854" spans="1:6" x14ac:dyDescent="0.25">
      <c r="A854" t="s">
        <v>80</v>
      </c>
      <c r="B854" s="27">
        <v>500</v>
      </c>
      <c r="C854" s="28">
        <v>46020</v>
      </c>
      <c r="D854" t="s">
        <v>37</v>
      </c>
      <c r="E854" t="s">
        <v>37</v>
      </c>
      <c r="F854"/>
    </row>
    <row r="855" spans="1:6" x14ac:dyDescent="0.25">
      <c r="A855" t="s">
        <v>425</v>
      </c>
      <c r="B855" s="27">
        <v>100</v>
      </c>
      <c r="C855" s="28">
        <v>46020</v>
      </c>
      <c r="D855" t="s">
        <v>37</v>
      </c>
      <c r="E855" t="s">
        <v>37</v>
      </c>
      <c r="F855"/>
    </row>
    <row r="856" spans="1:6" x14ac:dyDescent="0.25">
      <c r="A856" t="s">
        <v>426</v>
      </c>
      <c r="B856" s="27">
        <v>100</v>
      </c>
      <c r="C856" s="28">
        <v>46020</v>
      </c>
      <c r="D856" t="s">
        <v>37</v>
      </c>
      <c r="E856" t="s">
        <v>37</v>
      </c>
      <c r="F856"/>
    </row>
    <row r="857" spans="1:6" x14ac:dyDescent="0.25">
      <c r="A857" t="s">
        <v>994</v>
      </c>
      <c r="B857" s="27">
        <v>25</v>
      </c>
      <c r="C857" s="28">
        <v>46020</v>
      </c>
      <c r="D857" t="s">
        <v>37</v>
      </c>
      <c r="E857" t="s">
        <v>37</v>
      </c>
      <c r="F857"/>
    </row>
    <row r="858" spans="1:6" x14ac:dyDescent="0.25">
      <c r="A858" t="s">
        <v>427</v>
      </c>
      <c r="B858" s="27">
        <v>100</v>
      </c>
      <c r="C858" s="28">
        <v>46020</v>
      </c>
      <c r="D858" t="s">
        <v>37</v>
      </c>
      <c r="E858" t="s">
        <v>37</v>
      </c>
      <c r="F858"/>
    </row>
    <row r="859" spans="1:6" x14ac:dyDescent="0.25">
      <c r="A859" t="s">
        <v>45</v>
      </c>
      <c r="B859" s="27">
        <v>1243</v>
      </c>
      <c r="C859" s="28">
        <v>46020</v>
      </c>
      <c r="D859" t="s">
        <v>37</v>
      </c>
      <c r="E859" t="s">
        <v>37</v>
      </c>
      <c r="F859"/>
    </row>
    <row r="860" spans="1:6" x14ac:dyDescent="0.25">
      <c r="A860" t="s">
        <v>428</v>
      </c>
      <c r="B860" s="27">
        <v>100</v>
      </c>
      <c r="C860" s="28">
        <v>46020</v>
      </c>
      <c r="D860" t="s">
        <v>37</v>
      </c>
      <c r="E860" t="s">
        <v>37</v>
      </c>
      <c r="F860"/>
    </row>
    <row r="861" spans="1:6" x14ac:dyDescent="0.25">
      <c r="A861" t="s">
        <v>429</v>
      </c>
      <c r="B861" s="27">
        <v>100</v>
      </c>
      <c r="C861" s="28">
        <v>46020</v>
      </c>
      <c r="D861" t="s">
        <v>37</v>
      </c>
      <c r="E861" t="s">
        <v>37</v>
      </c>
      <c r="F861"/>
    </row>
    <row r="862" spans="1:6" x14ac:dyDescent="0.25">
      <c r="A862" t="s">
        <v>56</v>
      </c>
      <c r="B862" s="27">
        <v>1000</v>
      </c>
      <c r="C862" s="28">
        <v>46020</v>
      </c>
      <c r="D862" t="s">
        <v>37</v>
      </c>
      <c r="E862" t="s">
        <v>37</v>
      </c>
      <c r="F862"/>
    </row>
    <row r="863" spans="1:6" x14ac:dyDescent="0.25">
      <c r="A863" t="s">
        <v>430</v>
      </c>
      <c r="B863" s="27">
        <v>100</v>
      </c>
      <c r="C863" s="28">
        <v>46020</v>
      </c>
      <c r="D863" t="s">
        <v>37</v>
      </c>
      <c r="E863" t="s">
        <v>37</v>
      </c>
      <c r="F863"/>
    </row>
    <row r="864" spans="1:6" x14ac:dyDescent="0.25">
      <c r="A864" t="s">
        <v>824</v>
      </c>
      <c r="B864" s="27">
        <v>50</v>
      </c>
      <c r="C864" s="28">
        <v>46020</v>
      </c>
      <c r="D864" t="s">
        <v>37</v>
      </c>
      <c r="E864" t="s">
        <v>37</v>
      </c>
      <c r="F864"/>
    </row>
    <row r="865" spans="1:6" x14ac:dyDescent="0.25">
      <c r="A865" t="s">
        <v>431</v>
      </c>
      <c r="B865" s="27">
        <v>100</v>
      </c>
      <c r="C865" s="28">
        <v>46020</v>
      </c>
      <c r="D865" t="s">
        <v>37</v>
      </c>
      <c r="E865" t="s">
        <v>37</v>
      </c>
      <c r="F865"/>
    </row>
    <row r="866" spans="1:6" x14ac:dyDescent="0.25">
      <c r="A866" t="s">
        <v>432</v>
      </c>
      <c r="B866" s="27">
        <v>100</v>
      </c>
      <c r="C866" s="28">
        <v>46020</v>
      </c>
      <c r="D866" t="s">
        <v>37</v>
      </c>
      <c r="E866" t="s">
        <v>37</v>
      </c>
      <c r="F866"/>
    </row>
    <row r="867" spans="1:6" x14ac:dyDescent="0.25">
      <c r="A867" t="s">
        <v>131</v>
      </c>
      <c r="B867" s="27">
        <v>250</v>
      </c>
      <c r="C867" s="28">
        <v>46020</v>
      </c>
      <c r="D867" t="s">
        <v>37</v>
      </c>
      <c r="E867" t="s">
        <v>37</v>
      </c>
      <c r="F867"/>
    </row>
    <row r="868" spans="1:6" x14ac:dyDescent="0.25">
      <c r="A868" t="s">
        <v>433</v>
      </c>
      <c r="B868" s="27">
        <v>100</v>
      </c>
      <c r="C868" s="28">
        <v>46020</v>
      </c>
      <c r="D868" t="s">
        <v>37</v>
      </c>
      <c r="E868" t="s">
        <v>37</v>
      </c>
      <c r="F868"/>
    </row>
    <row r="869" spans="1:6" x14ac:dyDescent="0.25">
      <c r="A869" t="s">
        <v>434</v>
      </c>
      <c r="B869" s="27">
        <v>100</v>
      </c>
      <c r="C869" s="28">
        <v>46020</v>
      </c>
      <c r="D869" t="s">
        <v>37</v>
      </c>
      <c r="E869" t="s">
        <v>37</v>
      </c>
      <c r="F869"/>
    </row>
    <row r="870" spans="1:6" x14ac:dyDescent="0.25">
      <c r="A870" t="s">
        <v>132</v>
      </c>
      <c r="B870" s="27">
        <v>250</v>
      </c>
      <c r="C870" s="28">
        <v>46020</v>
      </c>
      <c r="D870" t="s">
        <v>37</v>
      </c>
      <c r="E870" t="s">
        <v>37</v>
      </c>
      <c r="F870"/>
    </row>
    <row r="871" spans="1:6" x14ac:dyDescent="0.25">
      <c r="A871" t="s">
        <v>435</v>
      </c>
      <c r="B871" s="27">
        <v>100</v>
      </c>
      <c r="C871" s="28">
        <v>46020</v>
      </c>
      <c r="D871" t="s">
        <v>37</v>
      </c>
      <c r="E871" t="s">
        <v>37</v>
      </c>
      <c r="F871"/>
    </row>
    <row r="872" spans="1:6" x14ac:dyDescent="0.25">
      <c r="A872" t="s">
        <v>436</v>
      </c>
      <c r="B872" s="27">
        <v>100</v>
      </c>
      <c r="C872" s="28">
        <v>46020</v>
      </c>
      <c r="D872" t="s">
        <v>37</v>
      </c>
      <c r="E872" t="s">
        <v>37</v>
      </c>
      <c r="F872"/>
    </row>
    <row r="873" spans="1:6" x14ac:dyDescent="0.25">
      <c r="A873" t="s">
        <v>437</v>
      </c>
      <c r="B873" s="27">
        <v>100</v>
      </c>
      <c r="C873" s="28">
        <v>46020</v>
      </c>
      <c r="D873" t="s">
        <v>37</v>
      </c>
      <c r="E873" t="s">
        <v>37</v>
      </c>
      <c r="F873"/>
    </row>
    <row r="874" spans="1:6" x14ac:dyDescent="0.25">
      <c r="A874" t="s">
        <v>438</v>
      </c>
      <c r="B874" s="27">
        <v>100</v>
      </c>
      <c r="C874" s="28">
        <v>46020</v>
      </c>
      <c r="D874" t="s">
        <v>37</v>
      </c>
      <c r="E874" t="s">
        <v>37</v>
      </c>
      <c r="F874"/>
    </row>
    <row r="875" spans="1:6" x14ac:dyDescent="0.25">
      <c r="A875" t="s">
        <v>439</v>
      </c>
      <c r="B875" s="27">
        <v>100</v>
      </c>
      <c r="C875" s="28">
        <v>46020</v>
      </c>
      <c r="D875" t="s">
        <v>37</v>
      </c>
      <c r="E875" t="s">
        <v>37</v>
      </c>
      <c r="F875"/>
    </row>
    <row r="876" spans="1:6" x14ac:dyDescent="0.25">
      <c r="A876" t="s">
        <v>36</v>
      </c>
      <c r="B876" s="27">
        <v>5000</v>
      </c>
      <c r="C876" s="28">
        <v>46020</v>
      </c>
      <c r="D876" t="s">
        <v>37</v>
      </c>
      <c r="E876" t="s">
        <v>37</v>
      </c>
      <c r="F876"/>
    </row>
    <row r="877" spans="1:6" x14ac:dyDescent="0.25">
      <c r="A877" t="s">
        <v>995</v>
      </c>
      <c r="B877" s="27">
        <v>25</v>
      </c>
      <c r="C877" s="28">
        <v>46020</v>
      </c>
      <c r="D877" t="s">
        <v>37</v>
      </c>
      <c r="E877" t="s">
        <v>37</v>
      </c>
      <c r="F877"/>
    </row>
    <row r="878" spans="1:6" x14ac:dyDescent="0.25">
      <c r="A878" t="s">
        <v>82</v>
      </c>
      <c r="B878" s="27">
        <v>500</v>
      </c>
      <c r="C878" s="28">
        <v>46021</v>
      </c>
      <c r="D878" t="s">
        <v>37</v>
      </c>
      <c r="E878" t="s">
        <v>37</v>
      </c>
      <c r="F878"/>
    </row>
    <row r="879" spans="1:6" x14ac:dyDescent="0.25">
      <c r="A879" t="s">
        <v>699</v>
      </c>
      <c r="B879" s="27">
        <v>100</v>
      </c>
      <c r="C879" s="28">
        <v>46021</v>
      </c>
      <c r="D879" t="s">
        <v>58</v>
      </c>
      <c r="E879" t="s">
        <v>58</v>
      </c>
      <c r="F879"/>
    </row>
    <row r="880" spans="1:6" x14ac:dyDescent="0.25">
      <c r="A880" t="s">
        <v>1074</v>
      </c>
      <c r="B880" s="27">
        <v>20</v>
      </c>
      <c r="C880" s="28">
        <v>46021</v>
      </c>
      <c r="D880" t="s">
        <v>58</v>
      </c>
      <c r="E880" t="s">
        <v>58</v>
      </c>
      <c r="F880"/>
    </row>
    <row r="881" spans="1:6" x14ac:dyDescent="0.25">
      <c r="A881" t="s">
        <v>1040</v>
      </c>
      <c r="B881" s="27">
        <v>25</v>
      </c>
      <c r="C881" s="28">
        <v>46021</v>
      </c>
      <c r="D881" t="s">
        <v>58</v>
      </c>
      <c r="E881" t="s">
        <v>58</v>
      </c>
      <c r="F881"/>
    </row>
    <row r="882" spans="1:6" x14ac:dyDescent="0.25">
      <c r="A882" t="s">
        <v>441</v>
      </c>
      <c r="B882" s="27">
        <v>100</v>
      </c>
      <c r="C882" s="28">
        <v>46021</v>
      </c>
      <c r="D882" t="s">
        <v>37</v>
      </c>
      <c r="E882" t="s">
        <v>37</v>
      </c>
      <c r="F882"/>
    </row>
    <row r="883" spans="1:6" x14ac:dyDescent="0.25">
      <c r="A883" t="s">
        <v>442</v>
      </c>
      <c r="B883" s="27">
        <v>100</v>
      </c>
      <c r="C883" s="28">
        <v>46021</v>
      </c>
      <c r="D883" t="s">
        <v>37</v>
      </c>
      <c r="E883" t="s">
        <v>37</v>
      </c>
      <c r="F883"/>
    </row>
    <row r="884" spans="1:6" x14ac:dyDescent="0.25">
      <c r="A884" t="s">
        <v>443</v>
      </c>
      <c r="B884" s="27">
        <v>100</v>
      </c>
      <c r="C884" s="28">
        <v>46021</v>
      </c>
      <c r="D884" t="s">
        <v>37</v>
      </c>
      <c r="E884" t="s">
        <v>37</v>
      </c>
      <c r="F884"/>
    </row>
    <row r="885" spans="1:6" x14ac:dyDescent="0.25">
      <c r="A885" t="s">
        <v>81</v>
      </c>
      <c r="B885" s="27">
        <v>500</v>
      </c>
      <c r="C885" s="28">
        <v>46021</v>
      </c>
      <c r="D885" t="s">
        <v>37</v>
      </c>
      <c r="E885" t="s">
        <v>37</v>
      </c>
      <c r="F885"/>
    </row>
    <row r="886" spans="1:6" x14ac:dyDescent="0.25">
      <c r="A886" t="s">
        <v>826</v>
      </c>
      <c r="B886" s="27">
        <v>50</v>
      </c>
      <c r="C886" s="28">
        <v>46021</v>
      </c>
      <c r="D886" t="s">
        <v>37</v>
      </c>
      <c r="E886" t="s">
        <v>37</v>
      </c>
      <c r="F886"/>
    </row>
    <row r="887" spans="1:6" x14ac:dyDescent="0.25">
      <c r="A887" t="s">
        <v>133</v>
      </c>
      <c r="B887" s="27">
        <v>250</v>
      </c>
      <c r="C887" s="28">
        <v>46021</v>
      </c>
      <c r="D887" t="s">
        <v>37</v>
      </c>
      <c r="E887" t="s">
        <v>37</v>
      </c>
      <c r="F887"/>
    </row>
    <row r="888" spans="1:6" x14ac:dyDescent="0.25">
      <c r="A888" t="s">
        <v>440</v>
      </c>
      <c r="B888" s="27">
        <v>100</v>
      </c>
      <c r="C888" s="28">
        <v>46021</v>
      </c>
      <c r="D888" t="s">
        <v>37</v>
      </c>
      <c r="E888" t="s">
        <v>37</v>
      </c>
      <c r="F888"/>
    </row>
    <row r="889" spans="1:6" x14ac:dyDescent="0.25">
      <c r="A889" t="s">
        <v>827</v>
      </c>
      <c r="B889" s="27">
        <v>50</v>
      </c>
      <c r="C889" s="28">
        <v>46021</v>
      </c>
      <c r="D889" t="s">
        <v>37</v>
      </c>
      <c r="E889" t="s">
        <v>37</v>
      </c>
      <c r="F889"/>
    </row>
    <row r="890" spans="1:6" x14ac:dyDescent="0.25">
      <c r="A890" t="s">
        <v>1096</v>
      </c>
      <c r="B890" s="27">
        <v>10</v>
      </c>
      <c r="C890" s="28">
        <v>46022</v>
      </c>
      <c r="D890" t="s">
        <v>39</v>
      </c>
      <c r="E890" t="s">
        <v>39</v>
      </c>
      <c r="F890"/>
    </row>
    <row r="891" spans="1:6" x14ac:dyDescent="0.25">
      <c r="A891" t="s">
        <v>764</v>
      </c>
      <c r="B891" s="27">
        <v>100</v>
      </c>
      <c r="C891" s="28">
        <v>46022</v>
      </c>
      <c r="D891" t="s">
        <v>39</v>
      </c>
      <c r="E891" t="s">
        <v>39</v>
      </c>
      <c r="F891"/>
    </row>
    <row r="892" spans="1:6" x14ac:dyDescent="0.25">
      <c r="A892" t="s">
        <v>1055</v>
      </c>
      <c r="B892" s="27">
        <v>25</v>
      </c>
      <c r="C892" s="28">
        <v>46022</v>
      </c>
      <c r="D892" t="s">
        <v>39</v>
      </c>
      <c r="E892" t="s">
        <v>39</v>
      </c>
      <c r="F892"/>
    </row>
    <row r="893" spans="1:6" x14ac:dyDescent="0.25">
      <c r="A893" t="s">
        <v>700</v>
      </c>
      <c r="B893" s="27">
        <v>100</v>
      </c>
      <c r="C893" s="28">
        <v>46022</v>
      </c>
      <c r="D893" t="s">
        <v>58</v>
      </c>
      <c r="E893" t="s">
        <v>58</v>
      </c>
      <c r="F893"/>
    </row>
    <row r="894" spans="1:6" x14ac:dyDescent="0.25">
      <c r="A894" t="s">
        <v>1075</v>
      </c>
      <c r="B894" s="27">
        <v>20</v>
      </c>
      <c r="C894" s="28">
        <v>46022</v>
      </c>
      <c r="D894" t="s">
        <v>58</v>
      </c>
      <c r="E894" t="s">
        <v>58</v>
      </c>
      <c r="F894"/>
    </row>
    <row r="895" spans="1:6" x14ac:dyDescent="0.25">
      <c r="A895" t="s">
        <v>1041</v>
      </c>
      <c r="B895" s="27">
        <v>25</v>
      </c>
      <c r="C895" s="28">
        <v>46022</v>
      </c>
      <c r="D895" t="s">
        <v>58</v>
      </c>
      <c r="E895" t="s">
        <v>58</v>
      </c>
      <c r="F895"/>
    </row>
    <row r="896" spans="1:6" x14ac:dyDescent="0.25">
      <c r="A896" t="s">
        <v>222</v>
      </c>
      <c r="B896" s="27">
        <v>150</v>
      </c>
      <c r="C896" s="28">
        <v>46022</v>
      </c>
      <c r="D896" t="s">
        <v>58</v>
      </c>
      <c r="E896" t="s">
        <v>58</v>
      </c>
      <c r="F896"/>
    </row>
    <row r="897" spans="1:6" x14ac:dyDescent="0.25">
      <c r="A897" t="s">
        <v>1042</v>
      </c>
      <c r="B897" s="27">
        <v>25</v>
      </c>
      <c r="C897" s="28">
        <v>46022</v>
      </c>
      <c r="D897" t="s">
        <v>58</v>
      </c>
      <c r="E897" t="s">
        <v>58</v>
      </c>
      <c r="F897"/>
    </row>
    <row r="898" spans="1:6" x14ac:dyDescent="0.25">
      <c r="A898" t="s">
        <v>701</v>
      </c>
      <c r="B898" s="27">
        <v>100</v>
      </c>
      <c r="C898" s="28">
        <v>46022</v>
      </c>
      <c r="D898" t="s">
        <v>58</v>
      </c>
      <c r="E898" t="s">
        <v>58</v>
      </c>
      <c r="F898"/>
    </row>
    <row r="899" spans="1:6" x14ac:dyDescent="0.25">
      <c r="A899" t="s">
        <v>925</v>
      </c>
      <c r="B899" s="27">
        <v>50</v>
      </c>
      <c r="C899" s="28">
        <v>46022</v>
      </c>
      <c r="D899" t="s">
        <v>58</v>
      </c>
      <c r="E899" t="s">
        <v>58</v>
      </c>
      <c r="F899"/>
    </row>
    <row r="900" spans="1:6" x14ac:dyDescent="0.25">
      <c r="A900" t="s">
        <v>926</v>
      </c>
      <c r="B900" s="27">
        <v>50</v>
      </c>
      <c r="C900" s="28">
        <v>46022</v>
      </c>
      <c r="D900" t="s">
        <v>58</v>
      </c>
      <c r="E900" t="s">
        <v>58</v>
      </c>
      <c r="F900"/>
    </row>
    <row r="901" spans="1:6" x14ac:dyDescent="0.25">
      <c r="A901" t="s">
        <v>702</v>
      </c>
      <c r="B901" s="27">
        <v>100</v>
      </c>
      <c r="C901" s="28">
        <v>46022</v>
      </c>
      <c r="D901" t="s">
        <v>58</v>
      </c>
      <c r="E901" t="s">
        <v>58</v>
      </c>
      <c r="F901"/>
    </row>
    <row r="902" spans="1:6" x14ac:dyDescent="0.25">
      <c r="A902" t="s">
        <v>966</v>
      </c>
      <c r="B902" s="27">
        <v>30</v>
      </c>
      <c r="C902" s="28">
        <v>46022</v>
      </c>
      <c r="D902" t="s">
        <v>58</v>
      </c>
      <c r="E902" t="s">
        <v>58</v>
      </c>
      <c r="F902"/>
    </row>
    <row r="903" spans="1:6" x14ac:dyDescent="0.25">
      <c r="A903" t="s">
        <v>703</v>
      </c>
      <c r="B903" s="27">
        <v>100</v>
      </c>
      <c r="C903" s="28">
        <v>46022</v>
      </c>
      <c r="D903" t="s">
        <v>58</v>
      </c>
      <c r="E903" t="s">
        <v>58</v>
      </c>
      <c r="F903"/>
    </row>
    <row r="904" spans="1:6" x14ac:dyDescent="0.25">
      <c r="A904" t="s">
        <v>927</v>
      </c>
      <c r="B904" s="27">
        <v>50</v>
      </c>
      <c r="C904" s="28">
        <v>46022</v>
      </c>
      <c r="D904" t="s">
        <v>58</v>
      </c>
      <c r="E904" t="s">
        <v>58</v>
      </c>
      <c r="F904"/>
    </row>
    <row r="905" spans="1:6" x14ac:dyDescent="0.25">
      <c r="A905" t="s">
        <v>1043</v>
      </c>
      <c r="B905" s="27">
        <v>25</v>
      </c>
      <c r="C905" s="28">
        <v>46022</v>
      </c>
      <c r="D905" t="s">
        <v>58</v>
      </c>
      <c r="E905" t="s">
        <v>58</v>
      </c>
      <c r="F905"/>
    </row>
    <row r="906" spans="1:6" x14ac:dyDescent="0.25">
      <c r="A906" t="s">
        <v>444</v>
      </c>
      <c r="B906" s="27">
        <v>100</v>
      </c>
      <c r="C906" s="28">
        <v>46022</v>
      </c>
      <c r="D906" t="s">
        <v>37</v>
      </c>
      <c r="E906" t="s">
        <v>37</v>
      </c>
      <c r="F906"/>
    </row>
    <row r="907" spans="1:6" x14ac:dyDescent="0.25">
      <c r="A907" t="s">
        <v>828</v>
      </c>
      <c r="B907" s="27">
        <v>50</v>
      </c>
      <c r="C907" s="28">
        <v>46022</v>
      </c>
      <c r="D907" t="s">
        <v>37</v>
      </c>
      <c r="E907" t="s">
        <v>37</v>
      </c>
      <c r="F907"/>
    </row>
    <row r="908" spans="1:6" x14ac:dyDescent="0.25">
      <c r="A908" t="s">
        <v>829</v>
      </c>
      <c r="B908" s="27">
        <v>50</v>
      </c>
      <c r="C908" s="28">
        <v>46022</v>
      </c>
      <c r="D908" t="s">
        <v>37</v>
      </c>
      <c r="E908" t="s">
        <v>37</v>
      </c>
      <c r="F908"/>
    </row>
    <row r="909" spans="1:6" x14ac:dyDescent="0.25">
      <c r="A909" t="s">
        <v>996</v>
      </c>
      <c r="B909" s="27">
        <v>25</v>
      </c>
      <c r="C909" s="28">
        <v>46022</v>
      </c>
      <c r="D909" t="s">
        <v>37</v>
      </c>
      <c r="E909" t="s">
        <v>37</v>
      </c>
      <c r="F909"/>
    </row>
    <row r="910" spans="1:6" x14ac:dyDescent="0.25">
      <c r="A910" t="s">
        <v>185</v>
      </c>
      <c r="B910" s="27">
        <v>200</v>
      </c>
      <c r="C910" s="28">
        <v>46022</v>
      </c>
      <c r="D910" t="s">
        <v>37</v>
      </c>
      <c r="E910" t="s">
        <v>37</v>
      </c>
      <c r="F910"/>
    </row>
    <row r="911" spans="1:6" x14ac:dyDescent="0.25">
      <c r="A911" t="s">
        <v>1090</v>
      </c>
      <c r="B911" s="27">
        <v>10</v>
      </c>
      <c r="C911" s="28">
        <v>46022</v>
      </c>
      <c r="D911" t="s">
        <v>37</v>
      </c>
      <c r="E911" t="s">
        <v>37</v>
      </c>
      <c r="F911"/>
    </row>
    <row r="912" spans="1:6" x14ac:dyDescent="0.25">
      <c r="A912" t="s">
        <v>134</v>
      </c>
      <c r="B912" s="27">
        <v>250</v>
      </c>
      <c r="C912" s="28">
        <v>46022</v>
      </c>
      <c r="D912" t="s">
        <v>37</v>
      </c>
      <c r="E912" t="s">
        <v>37</v>
      </c>
      <c r="F912"/>
    </row>
    <row r="913" spans="1:6" x14ac:dyDescent="0.25">
      <c r="A913" t="s">
        <v>445</v>
      </c>
      <c r="B913" s="27">
        <v>100</v>
      </c>
      <c r="C913" s="28">
        <v>46022</v>
      </c>
      <c r="D913" t="s">
        <v>37</v>
      </c>
      <c r="E913" t="s">
        <v>37</v>
      </c>
      <c r="F913"/>
    </row>
    <row r="914" spans="1:6" x14ac:dyDescent="0.25">
      <c r="A914" t="s">
        <v>186</v>
      </c>
      <c r="B914" s="27">
        <v>200</v>
      </c>
      <c r="C914" s="28">
        <v>46022</v>
      </c>
      <c r="D914" t="s">
        <v>37</v>
      </c>
      <c r="E914" t="s">
        <v>37</v>
      </c>
      <c r="F914"/>
    </row>
    <row r="915" spans="1:6" x14ac:dyDescent="0.25">
      <c r="A915" t="s">
        <v>832</v>
      </c>
      <c r="B915" s="27">
        <v>50</v>
      </c>
      <c r="C915" s="28">
        <v>46024</v>
      </c>
      <c r="D915" t="s">
        <v>37</v>
      </c>
      <c r="E915" t="s">
        <v>37</v>
      </c>
      <c r="F915"/>
    </row>
    <row r="916" spans="1:6" x14ac:dyDescent="0.25">
      <c r="A916" t="s">
        <v>450</v>
      </c>
      <c r="B916" s="27">
        <v>100</v>
      </c>
      <c r="C916" s="28">
        <v>46024</v>
      </c>
      <c r="D916" t="s">
        <v>37</v>
      </c>
      <c r="E916" t="s">
        <v>37</v>
      </c>
      <c r="F916"/>
    </row>
    <row r="917" spans="1:6" x14ac:dyDescent="0.25">
      <c r="A917" t="s">
        <v>135</v>
      </c>
      <c r="B917" s="27">
        <v>250</v>
      </c>
      <c r="C917" s="28">
        <v>46024</v>
      </c>
      <c r="D917" t="s">
        <v>37</v>
      </c>
      <c r="E917" t="s">
        <v>37</v>
      </c>
      <c r="F917"/>
    </row>
    <row r="918" spans="1:6" x14ac:dyDescent="0.25">
      <c r="A918" t="s">
        <v>1085</v>
      </c>
      <c r="B918" s="27">
        <v>15</v>
      </c>
      <c r="C918" s="28">
        <v>46024</v>
      </c>
      <c r="D918" t="s">
        <v>39</v>
      </c>
      <c r="E918" t="s">
        <v>39</v>
      </c>
      <c r="F918"/>
    </row>
    <row r="919" spans="1:6" x14ac:dyDescent="0.25">
      <c r="A919" t="s">
        <v>102</v>
      </c>
      <c r="B919" s="27">
        <v>500</v>
      </c>
      <c r="C919" s="28">
        <v>46024</v>
      </c>
      <c r="D919" t="s">
        <v>39</v>
      </c>
      <c r="E919" t="s">
        <v>39</v>
      </c>
      <c r="F919"/>
    </row>
    <row r="920" spans="1:6" x14ac:dyDescent="0.25">
      <c r="A920" t="s">
        <v>765</v>
      </c>
      <c r="B920" s="27">
        <v>100</v>
      </c>
      <c r="C920" s="28">
        <v>46024</v>
      </c>
      <c r="D920" t="s">
        <v>39</v>
      </c>
      <c r="E920" t="s">
        <v>39</v>
      </c>
      <c r="F920"/>
    </row>
    <row r="921" spans="1:6" x14ac:dyDescent="0.25">
      <c r="A921" t="s">
        <v>40</v>
      </c>
      <c r="B921" s="27">
        <v>5000</v>
      </c>
      <c r="C921" s="28">
        <v>46024</v>
      </c>
      <c r="D921" t="s">
        <v>39</v>
      </c>
      <c r="E921" t="s">
        <v>39</v>
      </c>
      <c r="F921"/>
    </row>
    <row r="922" spans="1:6" x14ac:dyDescent="0.25">
      <c r="A922" t="s">
        <v>704</v>
      </c>
      <c r="B922" s="27">
        <v>100</v>
      </c>
      <c r="C922" s="28">
        <v>46024</v>
      </c>
      <c r="D922" t="s">
        <v>58</v>
      </c>
      <c r="E922" t="s">
        <v>58</v>
      </c>
      <c r="F922"/>
    </row>
    <row r="923" spans="1:6" x14ac:dyDescent="0.25">
      <c r="A923" t="s">
        <v>705</v>
      </c>
      <c r="B923" s="27">
        <v>100</v>
      </c>
      <c r="C923" s="28">
        <v>46024</v>
      </c>
      <c r="D923" t="s">
        <v>58</v>
      </c>
      <c r="E923" t="s">
        <v>58</v>
      </c>
      <c r="F923"/>
    </row>
    <row r="924" spans="1:6" x14ac:dyDescent="0.25">
      <c r="A924" t="s">
        <v>706</v>
      </c>
      <c r="B924" s="27">
        <v>100</v>
      </c>
      <c r="C924" s="28">
        <v>46024</v>
      </c>
      <c r="D924" t="s">
        <v>58</v>
      </c>
      <c r="E924" t="s">
        <v>58</v>
      </c>
      <c r="F924"/>
    </row>
    <row r="925" spans="1:6" x14ac:dyDescent="0.25">
      <c r="A925" t="s">
        <v>928</v>
      </c>
      <c r="B925" s="27">
        <v>50</v>
      </c>
      <c r="C925" s="28">
        <v>46024</v>
      </c>
      <c r="D925" t="s">
        <v>58</v>
      </c>
      <c r="E925" t="s">
        <v>58</v>
      </c>
      <c r="F925"/>
    </row>
    <row r="926" spans="1:6" x14ac:dyDescent="0.25">
      <c r="A926" t="s">
        <v>707</v>
      </c>
      <c r="B926" s="27">
        <v>100</v>
      </c>
      <c r="C926" s="28">
        <v>46024</v>
      </c>
      <c r="D926" t="s">
        <v>58</v>
      </c>
      <c r="E926" t="s">
        <v>58</v>
      </c>
      <c r="F926"/>
    </row>
    <row r="927" spans="1:6" x14ac:dyDescent="0.25">
      <c r="A927" t="s">
        <v>929</v>
      </c>
      <c r="B927" s="27">
        <v>50</v>
      </c>
      <c r="C927" s="28">
        <v>46024</v>
      </c>
      <c r="D927" t="s">
        <v>58</v>
      </c>
      <c r="E927" t="s">
        <v>58</v>
      </c>
      <c r="F927"/>
    </row>
    <row r="928" spans="1:6" x14ac:dyDescent="0.25">
      <c r="A928" t="s">
        <v>1044</v>
      </c>
      <c r="B928" s="27">
        <v>25</v>
      </c>
      <c r="C928" s="28">
        <v>46024</v>
      </c>
      <c r="D928" t="s">
        <v>58</v>
      </c>
      <c r="E928" t="s">
        <v>58</v>
      </c>
      <c r="F928"/>
    </row>
    <row r="929" spans="1:6" x14ac:dyDescent="0.25">
      <c r="A929" t="s">
        <v>1095</v>
      </c>
      <c r="B929" s="27">
        <v>10</v>
      </c>
      <c r="C929" s="28">
        <v>46024</v>
      </c>
      <c r="D929" t="s">
        <v>58</v>
      </c>
      <c r="E929" t="s">
        <v>58</v>
      </c>
      <c r="F929"/>
    </row>
    <row r="930" spans="1:6" x14ac:dyDescent="0.25">
      <c r="A930" t="s">
        <v>708</v>
      </c>
      <c r="B930" s="27">
        <v>100</v>
      </c>
      <c r="C930" s="28">
        <v>46024</v>
      </c>
      <c r="D930" t="s">
        <v>58</v>
      </c>
      <c r="E930" t="s">
        <v>58</v>
      </c>
      <c r="F930"/>
    </row>
    <row r="931" spans="1:6" x14ac:dyDescent="0.25">
      <c r="A931" t="s">
        <v>709</v>
      </c>
      <c r="B931" s="27">
        <v>100</v>
      </c>
      <c r="C931" s="28">
        <v>46024</v>
      </c>
      <c r="D931" t="s">
        <v>58</v>
      </c>
      <c r="E931" t="s">
        <v>58</v>
      </c>
      <c r="F931"/>
    </row>
    <row r="932" spans="1:6" x14ac:dyDescent="0.25">
      <c r="A932" t="s">
        <v>199</v>
      </c>
      <c r="B932" s="27">
        <v>200</v>
      </c>
      <c r="C932" s="28">
        <v>46024</v>
      </c>
      <c r="D932" t="s">
        <v>58</v>
      </c>
      <c r="E932" t="s">
        <v>58</v>
      </c>
      <c r="F932"/>
    </row>
    <row r="933" spans="1:6" x14ac:dyDescent="0.25">
      <c r="A933" t="s">
        <v>710</v>
      </c>
      <c r="B933" s="27">
        <v>100</v>
      </c>
      <c r="C933" s="28">
        <v>46024</v>
      </c>
      <c r="D933" t="s">
        <v>58</v>
      </c>
      <c r="E933" t="s">
        <v>58</v>
      </c>
      <c r="F933"/>
    </row>
    <row r="934" spans="1:6" x14ac:dyDescent="0.25">
      <c r="A934" t="s">
        <v>94</v>
      </c>
      <c r="B934" s="27">
        <v>500</v>
      </c>
      <c r="C934" s="28">
        <v>46024</v>
      </c>
      <c r="D934" t="s">
        <v>58</v>
      </c>
      <c r="E934" t="s">
        <v>58</v>
      </c>
      <c r="F934"/>
    </row>
    <row r="935" spans="1:6" x14ac:dyDescent="0.25">
      <c r="A935" t="s">
        <v>711</v>
      </c>
      <c r="B935" s="27">
        <v>100</v>
      </c>
      <c r="C935" s="28">
        <v>46024</v>
      </c>
      <c r="D935" t="s">
        <v>58</v>
      </c>
      <c r="E935" t="s">
        <v>58</v>
      </c>
      <c r="F935"/>
    </row>
    <row r="936" spans="1:6" x14ac:dyDescent="0.25">
      <c r="A936" t="s">
        <v>1045</v>
      </c>
      <c r="B936" s="27">
        <v>25</v>
      </c>
      <c r="C936" s="28">
        <v>46024</v>
      </c>
      <c r="D936" t="s">
        <v>58</v>
      </c>
      <c r="E936" t="s">
        <v>58</v>
      </c>
      <c r="F936"/>
    </row>
    <row r="937" spans="1:6" x14ac:dyDescent="0.25">
      <c r="A937" t="s">
        <v>930</v>
      </c>
      <c r="B937" s="27">
        <v>50</v>
      </c>
      <c r="C937" s="28">
        <v>46024</v>
      </c>
      <c r="D937" t="s">
        <v>58</v>
      </c>
      <c r="E937" t="s">
        <v>58</v>
      </c>
      <c r="F937"/>
    </row>
    <row r="938" spans="1:6" x14ac:dyDescent="0.25">
      <c r="A938" t="s">
        <v>200</v>
      </c>
      <c r="B938" s="27">
        <v>200</v>
      </c>
      <c r="C938" s="28">
        <v>46024</v>
      </c>
      <c r="D938" t="s">
        <v>58</v>
      </c>
      <c r="E938" t="s">
        <v>58</v>
      </c>
      <c r="F938"/>
    </row>
    <row r="939" spans="1:6" x14ac:dyDescent="0.25">
      <c r="A939" t="s">
        <v>712</v>
      </c>
      <c r="B939" s="27">
        <v>100</v>
      </c>
      <c r="C939" s="28">
        <v>46024</v>
      </c>
      <c r="D939" t="s">
        <v>58</v>
      </c>
      <c r="E939" t="s">
        <v>58</v>
      </c>
      <c r="F939"/>
    </row>
    <row r="940" spans="1:6" x14ac:dyDescent="0.25">
      <c r="A940" t="s">
        <v>713</v>
      </c>
      <c r="B940" s="27">
        <v>100</v>
      </c>
      <c r="C940" s="28">
        <v>46024</v>
      </c>
      <c r="D940" t="s">
        <v>58</v>
      </c>
      <c r="E940" t="s">
        <v>58</v>
      </c>
      <c r="F940"/>
    </row>
    <row r="941" spans="1:6" x14ac:dyDescent="0.25">
      <c r="A941" t="s">
        <v>446</v>
      </c>
      <c r="B941" s="27">
        <v>100</v>
      </c>
      <c r="C941" s="28">
        <v>46024</v>
      </c>
      <c r="D941" t="s">
        <v>37</v>
      </c>
      <c r="E941" t="s">
        <v>37</v>
      </c>
      <c r="F941"/>
    </row>
    <row r="942" spans="1:6" x14ac:dyDescent="0.25">
      <c r="A942" t="s">
        <v>997</v>
      </c>
      <c r="B942" s="27">
        <v>25</v>
      </c>
      <c r="C942" s="28">
        <v>46024</v>
      </c>
      <c r="D942" t="s">
        <v>37</v>
      </c>
      <c r="E942" t="s">
        <v>37</v>
      </c>
      <c r="F942"/>
    </row>
    <row r="943" spans="1:6" x14ac:dyDescent="0.25">
      <c r="A943" t="s">
        <v>830</v>
      </c>
      <c r="B943" s="27">
        <v>50</v>
      </c>
      <c r="C943" s="28">
        <v>46024</v>
      </c>
      <c r="D943" t="s">
        <v>37</v>
      </c>
      <c r="E943" t="s">
        <v>37</v>
      </c>
      <c r="F943"/>
    </row>
    <row r="944" spans="1:6" x14ac:dyDescent="0.25">
      <c r="A944" t="s">
        <v>447</v>
      </c>
      <c r="B944" s="27">
        <v>100</v>
      </c>
      <c r="C944" s="28">
        <v>46024</v>
      </c>
      <c r="D944" t="s">
        <v>37</v>
      </c>
      <c r="E944" t="s">
        <v>37</v>
      </c>
      <c r="F944"/>
    </row>
    <row r="945" spans="1:6" x14ac:dyDescent="0.25">
      <c r="A945" t="s">
        <v>448</v>
      </c>
      <c r="B945" s="27">
        <v>100</v>
      </c>
      <c r="C945" s="28">
        <v>46024</v>
      </c>
      <c r="D945" t="s">
        <v>37</v>
      </c>
      <c r="E945" t="s">
        <v>37</v>
      </c>
      <c r="F945"/>
    </row>
    <row r="946" spans="1:6" x14ac:dyDescent="0.25">
      <c r="A946" t="s">
        <v>449</v>
      </c>
      <c r="B946" s="27">
        <v>100</v>
      </c>
      <c r="C946" s="28">
        <v>46024</v>
      </c>
      <c r="D946" t="s">
        <v>37</v>
      </c>
      <c r="E946" t="s">
        <v>37</v>
      </c>
      <c r="F946"/>
    </row>
    <row r="947" spans="1:6" x14ac:dyDescent="0.25">
      <c r="A947" t="s">
        <v>831</v>
      </c>
      <c r="B947" s="27">
        <v>50</v>
      </c>
      <c r="C947" s="28">
        <v>46024</v>
      </c>
      <c r="D947" t="s">
        <v>37</v>
      </c>
      <c r="E947" t="s">
        <v>37</v>
      </c>
      <c r="F947"/>
    </row>
    <row r="948" spans="1:6" x14ac:dyDescent="0.25">
      <c r="A948" t="s">
        <v>998</v>
      </c>
      <c r="B948" s="27">
        <v>25</v>
      </c>
      <c r="C948" s="28">
        <v>46024</v>
      </c>
      <c r="D948" t="s">
        <v>37</v>
      </c>
      <c r="E948" t="s">
        <v>37</v>
      </c>
      <c r="F948"/>
    </row>
    <row r="949" spans="1:6" x14ac:dyDescent="0.25">
      <c r="A949" t="s">
        <v>451</v>
      </c>
      <c r="B949" s="27">
        <v>100</v>
      </c>
      <c r="C949" s="28">
        <v>46024</v>
      </c>
      <c r="D949" t="s">
        <v>37</v>
      </c>
      <c r="E949" t="s">
        <v>37</v>
      </c>
      <c r="F949"/>
    </row>
    <row r="950" spans="1:6" x14ac:dyDescent="0.25">
      <c r="A950" t="s">
        <v>452</v>
      </c>
      <c r="B950" s="27">
        <v>100</v>
      </c>
      <c r="C950" s="28">
        <v>46024</v>
      </c>
      <c r="D950" t="s">
        <v>37</v>
      </c>
      <c r="E950" t="s">
        <v>37</v>
      </c>
      <c r="F950"/>
    </row>
    <row r="951" spans="1:6" x14ac:dyDescent="0.25">
      <c r="A951" t="s">
        <v>453</v>
      </c>
      <c r="B951" s="27">
        <v>100</v>
      </c>
      <c r="C951" s="28">
        <v>46024</v>
      </c>
      <c r="D951" t="s">
        <v>37</v>
      </c>
      <c r="E951" t="s">
        <v>37</v>
      </c>
      <c r="F951"/>
    </row>
    <row r="952" spans="1:6" x14ac:dyDescent="0.25">
      <c r="A952" t="s">
        <v>833</v>
      </c>
      <c r="B952" s="27">
        <v>50</v>
      </c>
      <c r="C952" s="28">
        <v>46024</v>
      </c>
      <c r="D952" t="s">
        <v>37</v>
      </c>
      <c r="E952" t="s">
        <v>37</v>
      </c>
      <c r="F952"/>
    </row>
    <row r="953" spans="1:6" x14ac:dyDescent="0.25">
      <c r="A953" t="s">
        <v>454</v>
      </c>
      <c r="B953" s="27">
        <v>100</v>
      </c>
      <c r="C953" s="28">
        <v>46024</v>
      </c>
      <c r="D953" t="s">
        <v>37</v>
      </c>
      <c r="E953" t="s">
        <v>37</v>
      </c>
      <c r="F953"/>
    </row>
    <row r="954" spans="1:6" x14ac:dyDescent="0.25">
      <c r="A954" t="s">
        <v>455</v>
      </c>
      <c r="B954" s="27">
        <v>100</v>
      </c>
      <c r="C954" s="28">
        <v>46024</v>
      </c>
      <c r="D954" t="s">
        <v>37</v>
      </c>
      <c r="E954" t="s">
        <v>37</v>
      </c>
      <c r="F954"/>
    </row>
    <row r="955" spans="1:6" x14ac:dyDescent="0.25">
      <c r="A955" t="s">
        <v>215</v>
      </c>
      <c r="B955" s="27">
        <v>150</v>
      </c>
      <c r="C955" s="28">
        <v>46024</v>
      </c>
      <c r="D955" t="s">
        <v>37</v>
      </c>
      <c r="E955" t="s">
        <v>37</v>
      </c>
      <c r="F955"/>
    </row>
    <row r="956" spans="1:6" x14ac:dyDescent="0.25">
      <c r="A956" t="s">
        <v>136</v>
      </c>
      <c r="B956" s="27">
        <v>250</v>
      </c>
      <c r="C956" s="28">
        <v>46025</v>
      </c>
      <c r="D956" t="s">
        <v>37</v>
      </c>
      <c r="E956" t="s">
        <v>37</v>
      </c>
      <c r="F956"/>
    </row>
    <row r="957" spans="1:6" x14ac:dyDescent="0.25">
      <c r="A957" t="s">
        <v>67</v>
      </c>
      <c r="B957" s="27">
        <v>1000</v>
      </c>
      <c r="C957" s="28">
        <v>46027</v>
      </c>
      <c r="D957" t="s">
        <v>39</v>
      </c>
      <c r="E957" t="s">
        <v>39</v>
      </c>
      <c r="F957"/>
    </row>
    <row r="958" spans="1:6" x14ac:dyDescent="0.25">
      <c r="A958" t="s">
        <v>459</v>
      </c>
      <c r="B958" s="27">
        <v>100</v>
      </c>
      <c r="C958" s="28">
        <v>46027</v>
      </c>
      <c r="D958" t="s">
        <v>37</v>
      </c>
      <c r="E958" t="s">
        <v>37</v>
      </c>
      <c r="F958"/>
    </row>
    <row r="959" spans="1:6" x14ac:dyDescent="0.25">
      <c r="A959" t="s">
        <v>766</v>
      </c>
      <c r="B959" s="27">
        <v>100</v>
      </c>
      <c r="C959" s="28">
        <v>46027</v>
      </c>
      <c r="D959" t="s">
        <v>39</v>
      </c>
      <c r="E959" t="s">
        <v>39</v>
      </c>
      <c r="F959"/>
    </row>
    <row r="960" spans="1:6" x14ac:dyDescent="0.25">
      <c r="A960" t="s">
        <v>1056</v>
      </c>
      <c r="B960" s="27">
        <v>25</v>
      </c>
      <c r="C960" s="28">
        <v>46027</v>
      </c>
      <c r="D960" t="s">
        <v>39</v>
      </c>
      <c r="E960" t="s">
        <v>39</v>
      </c>
      <c r="F960"/>
    </row>
    <row r="961" spans="1:6" x14ac:dyDescent="0.25">
      <c r="A961" t="s">
        <v>767</v>
      </c>
      <c r="B961" s="27">
        <v>100</v>
      </c>
      <c r="C961" s="28">
        <v>46027</v>
      </c>
      <c r="D961" t="s">
        <v>39</v>
      </c>
      <c r="E961" t="s">
        <v>39</v>
      </c>
      <c r="F961"/>
    </row>
    <row r="962" spans="1:6" x14ac:dyDescent="0.25">
      <c r="A962" t="s">
        <v>1057</v>
      </c>
      <c r="B962" s="27">
        <v>25</v>
      </c>
      <c r="C962" s="28">
        <v>46027</v>
      </c>
      <c r="D962" t="s">
        <v>39</v>
      </c>
      <c r="E962" t="s">
        <v>39</v>
      </c>
      <c r="F962"/>
    </row>
    <row r="963" spans="1:6" x14ac:dyDescent="0.25">
      <c r="A963" t="s">
        <v>768</v>
      </c>
      <c r="B963" s="27">
        <v>100</v>
      </c>
      <c r="C963" s="28">
        <v>46027</v>
      </c>
      <c r="D963" t="s">
        <v>39</v>
      </c>
      <c r="E963" t="s">
        <v>39</v>
      </c>
      <c r="F963"/>
    </row>
    <row r="964" spans="1:6" x14ac:dyDescent="0.25">
      <c r="A964" t="s">
        <v>931</v>
      </c>
      <c r="B964" s="27">
        <v>50</v>
      </c>
      <c r="C964" s="28">
        <v>46027</v>
      </c>
      <c r="D964" t="s">
        <v>58</v>
      </c>
      <c r="E964" t="s">
        <v>58</v>
      </c>
      <c r="F964"/>
    </row>
    <row r="965" spans="1:6" x14ac:dyDescent="0.25">
      <c r="A965" t="s">
        <v>714</v>
      </c>
      <c r="B965" s="27">
        <v>100</v>
      </c>
      <c r="C965" s="28">
        <v>46027</v>
      </c>
      <c r="D965" t="s">
        <v>58</v>
      </c>
      <c r="E965" t="s">
        <v>58</v>
      </c>
      <c r="F965"/>
    </row>
    <row r="966" spans="1:6" x14ac:dyDescent="0.25">
      <c r="A966" t="s">
        <v>932</v>
      </c>
      <c r="B966" s="27">
        <v>50</v>
      </c>
      <c r="C966" s="28">
        <v>46027</v>
      </c>
      <c r="D966" t="s">
        <v>58</v>
      </c>
      <c r="E966" t="s">
        <v>58</v>
      </c>
      <c r="F966"/>
    </row>
    <row r="967" spans="1:6" x14ac:dyDescent="0.25">
      <c r="A967" t="s">
        <v>933</v>
      </c>
      <c r="B967" s="27">
        <v>50</v>
      </c>
      <c r="C967" s="28">
        <v>46027</v>
      </c>
      <c r="D967" t="s">
        <v>58</v>
      </c>
      <c r="E967" t="s">
        <v>58</v>
      </c>
      <c r="F967"/>
    </row>
    <row r="968" spans="1:6" x14ac:dyDescent="0.25">
      <c r="A968" t="s">
        <v>715</v>
      </c>
      <c r="B968" s="27">
        <v>100</v>
      </c>
      <c r="C968" s="28">
        <v>46027</v>
      </c>
      <c r="D968" t="s">
        <v>58</v>
      </c>
      <c r="E968" t="s">
        <v>58</v>
      </c>
      <c r="F968"/>
    </row>
    <row r="969" spans="1:6" x14ac:dyDescent="0.25">
      <c r="A969" t="s">
        <v>62</v>
      </c>
      <c r="B969" s="27">
        <v>1000</v>
      </c>
      <c r="C969" s="28">
        <v>46027</v>
      </c>
      <c r="D969" t="s">
        <v>58</v>
      </c>
      <c r="E969" t="s">
        <v>58</v>
      </c>
      <c r="F969"/>
    </row>
    <row r="970" spans="1:6" x14ac:dyDescent="0.25">
      <c r="A970" t="s">
        <v>716</v>
      </c>
      <c r="B970" s="27">
        <v>100</v>
      </c>
      <c r="C970" s="28">
        <v>46027</v>
      </c>
      <c r="D970" t="s">
        <v>58</v>
      </c>
      <c r="E970" t="s">
        <v>58</v>
      </c>
      <c r="F970"/>
    </row>
    <row r="971" spans="1:6" x14ac:dyDescent="0.25">
      <c r="A971" t="s">
        <v>165</v>
      </c>
      <c r="B971" s="27">
        <v>250</v>
      </c>
      <c r="C971" s="28">
        <v>46027</v>
      </c>
      <c r="D971" t="s">
        <v>58</v>
      </c>
      <c r="E971" t="s">
        <v>58</v>
      </c>
      <c r="F971"/>
    </row>
    <row r="972" spans="1:6" x14ac:dyDescent="0.25">
      <c r="A972" t="s">
        <v>717</v>
      </c>
      <c r="B972" s="27">
        <v>100</v>
      </c>
      <c r="C972" s="28">
        <v>46027</v>
      </c>
      <c r="D972" t="s">
        <v>58</v>
      </c>
      <c r="E972" t="s">
        <v>58</v>
      </c>
      <c r="F972"/>
    </row>
    <row r="973" spans="1:6" x14ac:dyDescent="0.25">
      <c r="A973" t="s">
        <v>934</v>
      </c>
      <c r="B973" s="27">
        <v>50</v>
      </c>
      <c r="C973" s="28">
        <v>46027</v>
      </c>
      <c r="D973" t="s">
        <v>58</v>
      </c>
      <c r="E973" t="s">
        <v>58</v>
      </c>
      <c r="F973"/>
    </row>
    <row r="974" spans="1:6" x14ac:dyDescent="0.25">
      <c r="A974" t="s">
        <v>718</v>
      </c>
      <c r="B974" s="27">
        <v>100</v>
      </c>
      <c r="C974" s="28">
        <v>46027</v>
      </c>
      <c r="D974" t="s">
        <v>58</v>
      </c>
      <c r="E974" t="s">
        <v>58</v>
      </c>
      <c r="F974"/>
    </row>
    <row r="975" spans="1:6" x14ac:dyDescent="0.25">
      <c r="A975" t="s">
        <v>935</v>
      </c>
      <c r="B975" s="27">
        <v>50</v>
      </c>
      <c r="C975" s="28">
        <v>46027</v>
      </c>
      <c r="D975" t="s">
        <v>58</v>
      </c>
      <c r="E975" t="s">
        <v>58</v>
      </c>
      <c r="F975"/>
    </row>
    <row r="976" spans="1:6" x14ac:dyDescent="0.25">
      <c r="A976" t="s">
        <v>719</v>
      </c>
      <c r="B976" s="27">
        <v>100</v>
      </c>
      <c r="C976" s="28">
        <v>46027</v>
      </c>
      <c r="D976" t="s">
        <v>58</v>
      </c>
      <c r="E976" t="s">
        <v>58</v>
      </c>
      <c r="F976"/>
    </row>
    <row r="977" spans="1:6" x14ac:dyDescent="0.25">
      <c r="A977" t="s">
        <v>936</v>
      </c>
      <c r="B977" s="27">
        <v>50</v>
      </c>
      <c r="C977" s="28">
        <v>46027</v>
      </c>
      <c r="D977" t="s">
        <v>58</v>
      </c>
      <c r="E977" t="s">
        <v>58</v>
      </c>
      <c r="F977"/>
    </row>
    <row r="978" spans="1:6" x14ac:dyDescent="0.25">
      <c r="A978" t="s">
        <v>937</v>
      </c>
      <c r="B978" s="27">
        <v>50</v>
      </c>
      <c r="C978" s="28">
        <v>46027</v>
      </c>
      <c r="D978" t="s">
        <v>58</v>
      </c>
      <c r="E978" t="s">
        <v>58</v>
      </c>
      <c r="F978"/>
    </row>
    <row r="979" spans="1:6" x14ac:dyDescent="0.25">
      <c r="A979" t="s">
        <v>1046</v>
      </c>
      <c r="B979" s="27">
        <v>25</v>
      </c>
      <c r="C979" s="28">
        <v>46027</v>
      </c>
      <c r="D979" t="s">
        <v>58</v>
      </c>
      <c r="E979" t="s">
        <v>58</v>
      </c>
      <c r="F979"/>
    </row>
    <row r="980" spans="1:6" x14ac:dyDescent="0.25">
      <c r="A980" t="s">
        <v>938</v>
      </c>
      <c r="B980" s="27">
        <v>50</v>
      </c>
      <c r="C980" s="28">
        <v>46027</v>
      </c>
      <c r="D980" t="s">
        <v>58</v>
      </c>
      <c r="E980" t="s">
        <v>58</v>
      </c>
      <c r="F980"/>
    </row>
    <row r="981" spans="1:6" x14ac:dyDescent="0.25">
      <c r="A981" t="s">
        <v>1047</v>
      </c>
      <c r="B981" s="27">
        <v>25</v>
      </c>
      <c r="C981" s="28">
        <v>46027</v>
      </c>
      <c r="D981" t="s">
        <v>58</v>
      </c>
      <c r="E981" t="s">
        <v>58</v>
      </c>
      <c r="F981"/>
    </row>
    <row r="982" spans="1:6" x14ac:dyDescent="0.25">
      <c r="A982" t="s">
        <v>63</v>
      </c>
      <c r="B982" s="27">
        <v>1000</v>
      </c>
      <c r="C982" s="28">
        <v>46027</v>
      </c>
      <c r="D982" t="s">
        <v>58</v>
      </c>
      <c r="E982" t="s">
        <v>58</v>
      </c>
      <c r="F982"/>
    </row>
    <row r="983" spans="1:6" x14ac:dyDescent="0.25">
      <c r="A983" t="s">
        <v>95</v>
      </c>
      <c r="B983" s="27">
        <v>500</v>
      </c>
      <c r="C983" s="28">
        <v>46027</v>
      </c>
      <c r="D983" t="s">
        <v>58</v>
      </c>
      <c r="E983" t="s">
        <v>58</v>
      </c>
      <c r="F983"/>
    </row>
    <row r="984" spans="1:6" x14ac:dyDescent="0.25">
      <c r="A984" t="s">
        <v>720</v>
      </c>
      <c r="B984" s="27">
        <v>100</v>
      </c>
      <c r="C984" s="28">
        <v>46027</v>
      </c>
      <c r="D984" t="s">
        <v>58</v>
      </c>
      <c r="E984" t="s">
        <v>58</v>
      </c>
      <c r="F984"/>
    </row>
    <row r="985" spans="1:6" x14ac:dyDescent="0.25">
      <c r="A985" t="s">
        <v>939</v>
      </c>
      <c r="B985" s="27">
        <v>50</v>
      </c>
      <c r="C985" s="28">
        <v>46027</v>
      </c>
      <c r="D985" t="s">
        <v>58</v>
      </c>
      <c r="E985" t="s">
        <v>58</v>
      </c>
      <c r="F985"/>
    </row>
    <row r="986" spans="1:6" x14ac:dyDescent="0.25">
      <c r="A986" t="s">
        <v>940</v>
      </c>
      <c r="B986" s="27">
        <v>50</v>
      </c>
      <c r="C986" s="28">
        <v>46027</v>
      </c>
      <c r="D986" t="s">
        <v>58</v>
      </c>
      <c r="E986" t="s">
        <v>58</v>
      </c>
      <c r="F986"/>
    </row>
    <row r="987" spans="1:6" x14ac:dyDescent="0.25">
      <c r="A987" t="s">
        <v>96</v>
      </c>
      <c r="B987" s="27">
        <v>500</v>
      </c>
      <c r="C987" s="28">
        <v>46027</v>
      </c>
      <c r="D987" t="s">
        <v>58</v>
      </c>
      <c r="E987" t="s">
        <v>58</v>
      </c>
      <c r="F987"/>
    </row>
    <row r="988" spans="1:6" x14ac:dyDescent="0.25">
      <c r="A988" t="s">
        <v>721</v>
      </c>
      <c r="B988" s="27">
        <v>100</v>
      </c>
      <c r="C988" s="28">
        <v>46027</v>
      </c>
      <c r="D988" t="s">
        <v>58</v>
      </c>
      <c r="E988" t="s">
        <v>58</v>
      </c>
      <c r="F988"/>
    </row>
    <row r="989" spans="1:6" x14ac:dyDescent="0.25">
      <c r="A989" t="s">
        <v>114</v>
      </c>
      <c r="B989" s="27">
        <v>300</v>
      </c>
      <c r="C989" s="28">
        <v>46027</v>
      </c>
      <c r="D989" t="s">
        <v>58</v>
      </c>
      <c r="E989" t="s">
        <v>58</v>
      </c>
      <c r="F989"/>
    </row>
    <row r="990" spans="1:6" x14ac:dyDescent="0.25">
      <c r="A990" t="s">
        <v>834</v>
      </c>
      <c r="B990" s="27">
        <v>50</v>
      </c>
      <c r="C990" s="28">
        <v>46027</v>
      </c>
      <c r="D990" t="s">
        <v>37</v>
      </c>
      <c r="E990" t="s">
        <v>37</v>
      </c>
      <c r="F990"/>
    </row>
    <row r="991" spans="1:6" x14ac:dyDescent="0.25">
      <c r="A991" t="s">
        <v>456</v>
      </c>
      <c r="B991" s="27">
        <v>100</v>
      </c>
      <c r="C991" s="28">
        <v>46027</v>
      </c>
      <c r="D991" t="s">
        <v>37</v>
      </c>
      <c r="E991" t="s">
        <v>37</v>
      </c>
      <c r="F991"/>
    </row>
    <row r="992" spans="1:6" x14ac:dyDescent="0.25">
      <c r="A992" t="s">
        <v>457</v>
      </c>
      <c r="B992" s="27">
        <v>100</v>
      </c>
      <c r="C992" s="28">
        <v>46027</v>
      </c>
      <c r="D992" t="s">
        <v>37</v>
      </c>
      <c r="E992" t="s">
        <v>37</v>
      </c>
      <c r="F992"/>
    </row>
    <row r="993" spans="1:6" x14ac:dyDescent="0.25">
      <c r="A993" t="s">
        <v>835</v>
      </c>
      <c r="B993" s="27">
        <v>50</v>
      </c>
      <c r="C993" s="28">
        <v>46027</v>
      </c>
      <c r="D993" t="s">
        <v>37</v>
      </c>
      <c r="E993" t="s">
        <v>37</v>
      </c>
      <c r="F993"/>
    </row>
    <row r="994" spans="1:6" x14ac:dyDescent="0.25">
      <c r="A994" t="s">
        <v>458</v>
      </c>
      <c r="B994" s="27">
        <v>100</v>
      </c>
      <c r="C994" s="28">
        <v>46027</v>
      </c>
      <c r="D994" t="s">
        <v>37</v>
      </c>
      <c r="E994" t="s">
        <v>37</v>
      </c>
      <c r="F994"/>
    </row>
    <row r="995" spans="1:6" x14ac:dyDescent="0.25">
      <c r="A995" t="s">
        <v>999</v>
      </c>
      <c r="B995" s="27">
        <v>25</v>
      </c>
      <c r="C995" s="28">
        <v>46027</v>
      </c>
      <c r="D995" t="s">
        <v>37</v>
      </c>
      <c r="E995" t="s">
        <v>37</v>
      </c>
      <c r="F995"/>
    </row>
    <row r="996" spans="1:6" x14ac:dyDescent="0.25">
      <c r="A996" t="s">
        <v>460</v>
      </c>
      <c r="B996" s="27">
        <v>100</v>
      </c>
      <c r="C996" s="28">
        <v>46027</v>
      </c>
      <c r="D996" t="s">
        <v>37</v>
      </c>
      <c r="E996" t="s">
        <v>37</v>
      </c>
      <c r="F996"/>
    </row>
    <row r="997" spans="1:6" x14ac:dyDescent="0.25">
      <c r="A997" t="s">
        <v>461</v>
      </c>
      <c r="B997" s="27">
        <v>100</v>
      </c>
      <c r="C997" s="28">
        <v>46027</v>
      </c>
      <c r="D997" t="s">
        <v>37</v>
      </c>
      <c r="E997" t="s">
        <v>37</v>
      </c>
      <c r="F997"/>
    </row>
    <row r="998" spans="1:6" x14ac:dyDescent="0.25">
      <c r="A998" t="s">
        <v>836</v>
      </c>
      <c r="B998" s="27">
        <v>50</v>
      </c>
      <c r="C998" s="28">
        <v>46027</v>
      </c>
      <c r="D998" t="s">
        <v>37</v>
      </c>
      <c r="E998" t="s">
        <v>37</v>
      </c>
      <c r="F998"/>
    </row>
    <row r="999" spans="1:6" x14ac:dyDescent="0.25">
      <c r="A999" t="s">
        <v>1065</v>
      </c>
      <c r="B999" s="27">
        <v>20</v>
      </c>
      <c r="C999" s="28">
        <v>46027</v>
      </c>
      <c r="D999" t="s">
        <v>37</v>
      </c>
      <c r="E999" t="s">
        <v>37</v>
      </c>
      <c r="F999"/>
    </row>
    <row r="1000" spans="1:6" x14ac:dyDescent="0.25">
      <c r="A1000" t="s">
        <v>462</v>
      </c>
      <c r="B1000" s="27">
        <v>100</v>
      </c>
      <c r="C1000" s="28">
        <v>46027</v>
      </c>
      <c r="D1000" t="s">
        <v>37</v>
      </c>
      <c r="E1000" t="s">
        <v>37</v>
      </c>
      <c r="F1000"/>
    </row>
    <row r="1001" spans="1:6" x14ac:dyDescent="0.25">
      <c r="A1001" t="s">
        <v>463</v>
      </c>
      <c r="B1001" s="27">
        <v>100</v>
      </c>
      <c r="C1001" s="28">
        <v>46027</v>
      </c>
      <c r="D1001" t="s">
        <v>37</v>
      </c>
      <c r="E1001" t="s">
        <v>37</v>
      </c>
      <c r="F1001"/>
    </row>
    <row r="1002" spans="1:6" x14ac:dyDescent="0.25">
      <c r="A1002" t="s">
        <v>722</v>
      </c>
      <c r="B1002" s="27">
        <v>100</v>
      </c>
      <c r="C1002" s="28">
        <v>46029</v>
      </c>
      <c r="D1002" t="s">
        <v>58</v>
      </c>
      <c r="E1002" t="s">
        <v>58</v>
      </c>
      <c r="F1002"/>
    </row>
    <row r="1003" spans="1:6" x14ac:dyDescent="0.25">
      <c r="A1003" t="s">
        <v>723</v>
      </c>
      <c r="B1003" s="27">
        <v>100</v>
      </c>
      <c r="C1003" s="28">
        <v>46029</v>
      </c>
      <c r="D1003" t="s">
        <v>58</v>
      </c>
      <c r="E1003" t="s">
        <v>58</v>
      </c>
      <c r="F1003"/>
    </row>
    <row r="1004" spans="1:6" x14ac:dyDescent="0.25">
      <c r="A1004" t="s">
        <v>724</v>
      </c>
      <c r="B1004" s="27">
        <v>100</v>
      </c>
      <c r="C1004" s="28">
        <v>46029</v>
      </c>
      <c r="D1004" t="s">
        <v>58</v>
      </c>
      <c r="E1004" t="s">
        <v>58</v>
      </c>
      <c r="F1004"/>
    </row>
    <row r="1005" spans="1:6" x14ac:dyDescent="0.25">
      <c r="A1005" t="s">
        <v>837</v>
      </c>
      <c r="B1005" s="27">
        <v>50</v>
      </c>
      <c r="C1005" s="28">
        <v>46029</v>
      </c>
      <c r="D1005" t="s">
        <v>37</v>
      </c>
      <c r="E1005" t="s">
        <v>37</v>
      </c>
      <c r="F1005"/>
    </row>
    <row r="1006" spans="1:6" x14ac:dyDescent="0.25">
      <c r="A1006" t="s">
        <v>464</v>
      </c>
      <c r="B1006" s="27">
        <v>100</v>
      </c>
      <c r="C1006" s="28">
        <v>46029</v>
      </c>
      <c r="D1006" t="s">
        <v>37</v>
      </c>
      <c r="E1006" t="s">
        <v>37</v>
      </c>
      <c r="F1006"/>
    </row>
    <row r="1007" spans="1:6" x14ac:dyDescent="0.25">
      <c r="A1007" t="s">
        <v>1076</v>
      </c>
      <c r="B1007" s="27">
        <v>20</v>
      </c>
      <c r="C1007" s="28">
        <v>46030</v>
      </c>
      <c r="D1007" t="s">
        <v>58</v>
      </c>
      <c r="E1007" t="s">
        <v>58</v>
      </c>
      <c r="F1007"/>
    </row>
    <row r="1008" spans="1:6" x14ac:dyDescent="0.25">
      <c r="A1008" t="s">
        <v>725</v>
      </c>
      <c r="B1008" s="27">
        <v>100</v>
      </c>
      <c r="C1008" s="28">
        <v>46030</v>
      </c>
      <c r="D1008" t="s">
        <v>58</v>
      </c>
      <c r="E1008" t="s">
        <v>58</v>
      </c>
      <c r="F1008"/>
    </row>
    <row r="1009" spans="1:6" x14ac:dyDescent="0.25">
      <c r="A1009" t="s">
        <v>726</v>
      </c>
      <c r="B1009" s="27">
        <v>100</v>
      </c>
      <c r="C1009" s="28">
        <v>46030</v>
      </c>
      <c r="D1009" t="s">
        <v>58</v>
      </c>
      <c r="E1009" t="s">
        <v>58</v>
      </c>
      <c r="F1009"/>
    </row>
    <row r="1010" spans="1:6" x14ac:dyDescent="0.25">
      <c r="A1010" t="s">
        <v>166</v>
      </c>
      <c r="B1010" s="27">
        <v>250</v>
      </c>
      <c r="C1010" s="28">
        <v>46030</v>
      </c>
      <c r="D1010" t="s">
        <v>58</v>
      </c>
      <c r="E1010" t="s">
        <v>58</v>
      </c>
      <c r="F1010"/>
    </row>
    <row r="1011" spans="1:6" x14ac:dyDescent="0.25">
      <c r="A1011" t="s">
        <v>727</v>
      </c>
      <c r="B1011" s="27">
        <v>100</v>
      </c>
      <c r="C1011" s="28">
        <v>46030</v>
      </c>
      <c r="D1011" t="s">
        <v>58</v>
      </c>
      <c r="E1011" t="s">
        <v>58</v>
      </c>
      <c r="F1011"/>
    </row>
    <row r="1012" spans="1:6" x14ac:dyDescent="0.25">
      <c r="A1012" t="s">
        <v>967</v>
      </c>
      <c r="B1012" s="27">
        <v>30</v>
      </c>
      <c r="C1012" s="28">
        <v>46030</v>
      </c>
      <c r="D1012" t="s">
        <v>58</v>
      </c>
      <c r="E1012" t="s">
        <v>58</v>
      </c>
      <c r="F1012"/>
    </row>
    <row r="1013" spans="1:6" x14ac:dyDescent="0.25">
      <c r="A1013" t="s">
        <v>941</v>
      </c>
      <c r="B1013" s="27">
        <v>50</v>
      </c>
      <c r="C1013" s="28">
        <v>46030</v>
      </c>
      <c r="D1013" t="s">
        <v>58</v>
      </c>
      <c r="E1013" t="s">
        <v>58</v>
      </c>
      <c r="F1013"/>
    </row>
    <row r="1014" spans="1:6" x14ac:dyDescent="0.25">
      <c r="A1014" t="s">
        <v>728</v>
      </c>
      <c r="B1014" s="27">
        <v>100</v>
      </c>
      <c r="C1014" s="28">
        <v>46030</v>
      </c>
      <c r="D1014" t="s">
        <v>58</v>
      </c>
      <c r="E1014" t="s">
        <v>58</v>
      </c>
      <c r="F1014"/>
    </row>
    <row r="1015" spans="1:6" x14ac:dyDescent="0.25">
      <c r="A1015" t="s">
        <v>201</v>
      </c>
      <c r="B1015" s="27">
        <v>200</v>
      </c>
      <c r="C1015" s="28">
        <v>46030</v>
      </c>
      <c r="D1015" t="s">
        <v>58</v>
      </c>
      <c r="E1015" t="s">
        <v>58</v>
      </c>
      <c r="F1015"/>
    </row>
    <row r="1016" spans="1:6" x14ac:dyDescent="0.25">
      <c r="A1016" t="s">
        <v>729</v>
      </c>
      <c r="B1016" s="27">
        <v>100</v>
      </c>
      <c r="C1016" s="28">
        <v>46030</v>
      </c>
      <c r="D1016" t="s">
        <v>58</v>
      </c>
      <c r="E1016" t="s">
        <v>58</v>
      </c>
      <c r="F1016"/>
    </row>
    <row r="1017" spans="1:6" x14ac:dyDescent="0.25">
      <c r="A1017" t="s">
        <v>942</v>
      </c>
      <c r="B1017" s="27">
        <v>50</v>
      </c>
      <c r="C1017" s="28">
        <v>46030</v>
      </c>
      <c r="D1017" t="s">
        <v>58</v>
      </c>
      <c r="E1017" t="s">
        <v>58</v>
      </c>
      <c r="F1017"/>
    </row>
    <row r="1018" spans="1:6" x14ac:dyDescent="0.25">
      <c r="A1018" t="s">
        <v>1048</v>
      </c>
      <c r="B1018" s="27">
        <v>25</v>
      </c>
      <c r="C1018" s="28">
        <v>46030</v>
      </c>
      <c r="D1018" t="s">
        <v>58</v>
      </c>
      <c r="E1018" t="s">
        <v>58</v>
      </c>
      <c r="F1018"/>
    </row>
    <row r="1019" spans="1:6" x14ac:dyDescent="0.25">
      <c r="A1019" t="s">
        <v>167</v>
      </c>
      <c r="B1019" s="27">
        <v>250</v>
      </c>
      <c r="C1019" s="28">
        <v>46030</v>
      </c>
      <c r="D1019" t="s">
        <v>58</v>
      </c>
      <c r="E1019" t="s">
        <v>58</v>
      </c>
      <c r="F1019"/>
    </row>
    <row r="1020" spans="1:6" x14ac:dyDescent="0.25">
      <c r="A1020" t="s">
        <v>838</v>
      </c>
      <c r="B1020" s="27">
        <v>50</v>
      </c>
      <c r="C1020" s="28">
        <v>46030</v>
      </c>
      <c r="D1020" t="s">
        <v>37</v>
      </c>
      <c r="E1020" t="s">
        <v>37</v>
      </c>
      <c r="F1020"/>
    </row>
    <row r="1021" spans="1:6" x14ac:dyDescent="0.25">
      <c r="A1021" t="s">
        <v>187</v>
      </c>
      <c r="B1021" s="27">
        <v>200</v>
      </c>
      <c r="C1021" s="28">
        <v>46030</v>
      </c>
      <c r="D1021" t="s">
        <v>37</v>
      </c>
      <c r="E1021" t="s">
        <v>37</v>
      </c>
      <c r="F1021"/>
    </row>
    <row r="1022" spans="1:6" x14ac:dyDescent="0.25">
      <c r="A1022" t="s">
        <v>465</v>
      </c>
      <c r="B1022" s="27">
        <v>100</v>
      </c>
      <c r="C1022" s="28">
        <v>46030</v>
      </c>
      <c r="D1022" t="s">
        <v>37</v>
      </c>
      <c r="E1022" t="s">
        <v>37</v>
      </c>
      <c r="F1022"/>
    </row>
    <row r="1023" spans="1:6" x14ac:dyDescent="0.25">
      <c r="A1023" t="s">
        <v>466</v>
      </c>
      <c r="B1023" s="27">
        <v>100</v>
      </c>
      <c r="C1023" s="28">
        <v>46030</v>
      </c>
      <c r="D1023" t="s">
        <v>37</v>
      </c>
      <c r="E1023" t="s">
        <v>37</v>
      </c>
      <c r="F1023"/>
    </row>
    <row r="1024" spans="1:6" x14ac:dyDescent="0.25">
      <c r="A1024" t="s">
        <v>202</v>
      </c>
      <c r="B1024" s="27">
        <v>200</v>
      </c>
      <c r="C1024" s="28">
        <v>46031</v>
      </c>
      <c r="D1024" t="s">
        <v>58</v>
      </c>
      <c r="E1024" t="s">
        <v>58</v>
      </c>
      <c r="F1024"/>
    </row>
    <row r="1025" spans="1:6" x14ac:dyDescent="0.25">
      <c r="A1025" t="s">
        <v>203</v>
      </c>
      <c r="B1025" s="27">
        <v>200</v>
      </c>
      <c r="C1025" s="28">
        <v>46031</v>
      </c>
      <c r="D1025" t="s">
        <v>58</v>
      </c>
      <c r="E1025" t="s">
        <v>58</v>
      </c>
      <c r="F1025"/>
    </row>
    <row r="1026" spans="1:6" x14ac:dyDescent="0.25">
      <c r="A1026" t="s">
        <v>730</v>
      </c>
      <c r="B1026" s="27">
        <v>100</v>
      </c>
      <c r="C1026" s="28">
        <v>46031</v>
      </c>
      <c r="D1026" t="s">
        <v>58</v>
      </c>
      <c r="E1026" t="s">
        <v>58</v>
      </c>
      <c r="F1026"/>
    </row>
    <row r="1027" spans="1:6" x14ac:dyDescent="0.25">
      <c r="A1027" t="s">
        <v>731</v>
      </c>
      <c r="B1027" s="27">
        <v>100</v>
      </c>
      <c r="C1027" s="28">
        <v>46031</v>
      </c>
      <c r="D1027" t="s">
        <v>58</v>
      </c>
      <c r="E1027" t="s">
        <v>58</v>
      </c>
      <c r="F1027"/>
    </row>
    <row r="1028" spans="1:6" x14ac:dyDescent="0.25">
      <c r="A1028" t="s">
        <v>97</v>
      </c>
      <c r="B1028" s="27">
        <v>500</v>
      </c>
      <c r="C1028" s="28">
        <v>46031</v>
      </c>
      <c r="D1028" t="s">
        <v>58</v>
      </c>
      <c r="E1028" t="s">
        <v>58</v>
      </c>
      <c r="F1028"/>
    </row>
    <row r="1029" spans="1:6" x14ac:dyDescent="0.25">
      <c r="A1029" t="s">
        <v>98</v>
      </c>
      <c r="B1029" s="27">
        <v>500</v>
      </c>
      <c r="C1029" s="28">
        <v>46031</v>
      </c>
      <c r="D1029" t="s">
        <v>58</v>
      </c>
      <c r="E1029" t="s">
        <v>58</v>
      </c>
      <c r="F1029"/>
    </row>
    <row r="1030" spans="1:6" x14ac:dyDescent="0.25">
      <c r="A1030" t="s">
        <v>957</v>
      </c>
      <c r="B1030" s="27">
        <v>40</v>
      </c>
      <c r="C1030" s="28">
        <v>46031</v>
      </c>
      <c r="D1030" t="s">
        <v>37</v>
      </c>
      <c r="E1030" t="s">
        <v>37</v>
      </c>
      <c r="F1030"/>
    </row>
    <row r="1031" spans="1:6" x14ac:dyDescent="0.25">
      <c r="A1031" t="s">
        <v>467</v>
      </c>
      <c r="B1031" s="27">
        <v>100</v>
      </c>
      <c r="C1031" s="28">
        <v>46031</v>
      </c>
      <c r="D1031" t="s">
        <v>37</v>
      </c>
      <c r="E1031" t="s">
        <v>37</v>
      </c>
      <c r="F1031"/>
    </row>
    <row r="1032" spans="1:6" x14ac:dyDescent="0.25">
      <c r="A1032" t="s">
        <v>468</v>
      </c>
      <c r="B1032" s="27">
        <v>100</v>
      </c>
      <c r="C1032" s="28">
        <v>46031</v>
      </c>
      <c r="D1032" t="s">
        <v>37</v>
      </c>
      <c r="E1032" t="s">
        <v>37</v>
      </c>
      <c r="F1032"/>
    </row>
    <row r="1033" spans="1:6" x14ac:dyDescent="0.25">
      <c r="A1033" t="s">
        <v>954</v>
      </c>
      <c r="B1033" s="27">
        <v>50</v>
      </c>
      <c r="C1033" s="28">
        <v>46034</v>
      </c>
      <c r="D1033" t="s">
        <v>39</v>
      </c>
      <c r="E1033" t="s">
        <v>39</v>
      </c>
      <c r="F1033"/>
    </row>
    <row r="1034" spans="1:6" x14ac:dyDescent="0.25">
      <c r="A1034" t="s">
        <v>103</v>
      </c>
      <c r="B1034" s="27">
        <v>500</v>
      </c>
      <c r="C1034" s="28">
        <v>46034</v>
      </c>
      <c r="D1034" t="s">
        <v>39</v>
      </c>
      <c r="E1034" t="s">
        <v>39</v>
      </c>
      <c r="F1034"/>
    </row>
    <row r="1035" spans="1:6" x14ac:dyDescent="0.25">
      <c r="A1035" t="s">
        <v>206</v>
      </c>
      <c r="B1035" s="27">
        <v>200</v>
      </c>
      <c r="C1035" s="28">
        <v>46034</v>
      </c>
      <c r="D1035" t="s">
        <v>39</v>
      </c>
      <c r="E1035" t="s">
        <v>39</v>
      </c>
      <c r="F1035"/>
    </row>
    <row r="1036" spans="1:6" x14ac:dyDescent="0.25">
      <c r="A1036" t="s">
        <v>943</v>
      </c>
      <c r="B1036" s="27">
        <v>50</v>
      </c>
      <c r="C1036" s="28">
        <v>46034</v>
      </c>
      <c r="D1036" t="s">
        <v>58</v>
      </c>
      <c r="E1036" t="s">
        <v>58</v>
      </c>
      <c r="F1036"/>
    </row>
    <row r="1037" spans="1:6" x14ac:dyDescent="0.25">
      <c r="A1037" t="s">
        <v>1049</v>
      </c>
      <c r="B1037" s="27">
        <v>25</v>
      </c>
      <c r="C1037" s="28">
        <v>46034</v>
      </c>
      <c r="D1037" t="s">
        <v>58</v>
      </c>
      <c r="E1037" t="s">
        <v>58</v>
      </c>
      <c r="F1037"/>
    </row>
    <row r="1038" spans="1:6" x14ac:dyDescent="0.25">
      <c r="A1038" t="s">
        <v>732</v>
      </c>
      <c r="B1038" s="27">
        <v>100</v>
      </c>
      <c r="C1038" s="28">
        <v>46034</v>
      </c>
      <c r="D1038" t="s">
        <v>58</v>
      </c>
      <c r="E1038" t="s">
        <v>58</v>
      </c>
      <c r="F1038"/>
    </row>
    <row r="1039" spans="1:6" x14ac:dyDescent="0.25">
      <c r="A1039" t="s">
        <v>216</v>
      </c>
      <c r="B1039" s="27">
        <v>150</v>
      </c>
      <c r="C1039" s="28">
        <v>46034</v>
      </c>
      <c r="D1039" t="s">
        <v>37</v>
      </c>
      <c r="E1039" t="s">
        <v>37</v>
      </c>
      <c r="F1039"/>
    </row>
    <row r="1040" spans="1:6" x14ac:dyDescent="0.25">
      <c r="A1040" t="s">
        <v>469</v>
      </c>
      <c r="B1040" s="27">
        <v>100</v>
      </c>
      <c r="C1040" s="28">
        <v>46034</v>
      </c>
      <c r="D1040" t="s">
        <v>37</v>
      </c>
      <c r="E1040" t="s">
        <v>37</v>
      </c>
      <c r="F1040"/>
    </row>
    <row r="1041" spans="1:6" x14ac:dyDescent="0.25">
      <c r="A1041" t="s">
        <v>470</v>
      </c>
      <c r="B1041" s="27">
        <v>100</v>
      </c>
      <c r="C1041" s="28">
        <v>46034</v>
      </c>
      <c r="D1041" t="s">
        <v>37</v>
      </c>
      <c r="E1041" t="s">
        <v>37</v>
      </c>
      <c r="F1041"/>
    </row>
    <row r="1042" spans="1:6" x14ac:dyDescent="0.25">
      <c r="A1042" t="s">
        <v>839</v>
      </c>
      <c r="B1042" s="27">
        <v>50</v>
      </c>
      <c r="C1042" s="28">
        <v>46034</v>
      </c>
      <c r="D1042" t="s">
        <v>37</v>
      </c>
      <c r="E1042" t="s">
        <v>37</v>
      </c>
      <c r="F1042"/>
    </row>
    <row r="1043" spans="1:6" x14ac:dyDescent="0.25">
      <c r="A1043" t="s">
        <v>769</v>
      </c>
      <c r="B1043" s="27">
        <v>100</v>
      </c>
      <c r="C1043" s="28">
        <v>46036</v>
      </c>
      <c r="D1043" t="s">
        <v>39</v>
      </c>
      <c r="E1043" t="s">
        <v>39</v>
      </c>
      <c r="F1043"/>
    </row>
    <row r="1044" spans="1:6" x14ac:dyDescent="0.25">
      <c r="A1044" t="s">
        <v>733</v>
      </c>
      <c r="B1044" s="27">
        <v>100</v>
      </c>
      <c r="C1044" s="28">
        <v>46036</v>
      </c>
      <c r="D1044" t="s">
        <v>58</v>
      </c>
      <c r="E1044" t="s">
        <v>58</v>
      </c>
      <c r="F1044"/>
    </row>
    <row r="1045" spans="1:6" x14ac:dyDescent="0.25">
      <c r="A1045" t="s">
        <v>99</v>
      </c>
      <c r="B1045" s="27">
        <v>500</v>
      </c>
      <c r="C1045" s="28">
        <v>46036</v>
      </c>
      <c r="D1045" t="s">
        <v>58</v>
      </c>
      <c r="E1045" t="s">
        <v>58</v>
      </c>
      <c r="F1045"/>
    </row>
    <row r="1046" spans="1:6" x14ac:dyDescent="0.25">
      <c r="A1046" t="s">
        <v>734</v>
      </c>
      <c r="B1046" s="27">
        <v>100</v>
      </c>
      <c r="C1046" s="28">
        <v>46036</v>
      </c>
      <c r="D1046" t="s">
        <v>58</v>
      </c>
      <c r="E1046" t="s">
        <v>58</v>
      </c>
      <c r="F1046"/>
    </row>
    <row r="1047" spans="1:6" x14ac:dyDescent="0.25">
      <c r="A1047" t="s">
        <v>735</v>
      </c>
      <c r="B1047" s="27">
        <v>100</v>
      </c>
      <c r="C1047" s="28">
        <v>46037</v>
      </c>
      <c r="D1047" t="s">
        <v>58</v>
      </c>
      <c r="E1047" t="s">
        <v>58</v>
      </c>
      <c r="F1047"/>
    </row>
    <row r="1048" spans="1:6" x14ac:dyDescent="0.25">
      <c r="A1048" t="s">
        <v>736</v>
      </c>
      <c r="B1048" s="27">
        <v>100</v>
      </c>
      <c r="C1048" s="28">
        <v>46037</v>
      </c>
      <c r="D1048" t="s">
        <v>58</v>
      </c>
      <c r="E1048" t="s">
        <v>58</v>
      </c>
      <c r="F1048"/>
    </row>
    <row r="1049" spans="1:6" x14ac:dyDescent="0.25">
      <c r="A1049" t="s">
        <v>168</v>
      </c>
      <c r="B1049" s="27">
        <v>250</v>
      </c>
      <c r="C1049" s="28">
        <v>46037</v>
      </c>
      <c r="D1049" t="s">
        <v>58</v>
      </c>
      <c r="E1049" t="s">
        <v>58</v>
      </c>
      <c r="F1049"/>
    </row>
    <row r="1050" spans="1:6" x14ac:dyDescent="0.25">
      <c r="A1050" t="s">
        <v>188</v>
      </c>
      <c r="B1050" s="27">
        <v>200</v>
      </c>
      <c r="C1050" s="28">
        <v>46037</v>
      </c>
      <c r="D1050" t="s">
        <v>37</v>
      </c>
      <c r="E1050" t="s">
        <v>37</v>
      </c>
      <c r="F1050"/>
    </row>
    <row r="1051" spans="1:6" x14ac:dyDescent="0.25">
      <c r="A1051" t="s">
        <v>840</v>
      </c>
      <c r="B1051" s="27">
        <v>50</v>
      </c>
      <c r="C1051" s="28">
        <v>46037</v>
      </c>
      <c r="D1051" t="s">
        <v>37</v>
      </c>
      <c r="E1051" t="s">
        <v>37</v>
      </c>
      <c r="F1051"/>
    </row>
    <row r="1052" spans="1:6" x14ac:dyDescent="0.25">
      <c r="A1052" t="s">
        <v>471</v>
      </c>
      <c r="B1052" s="27">
        <v>100</v>
      </c>
      <c r="C1052" s="28">
        <v>46037</v>
      </c>
      <c r="D1052" t="s">
        <v>37</v>
      </c>
      <c r="E1052" t="s">
        <v>37</v>
      </c>
      <c r="F1052"/>
    </row>
    <row r="1053" spans="1:6" x14ac:dyDescent="0.25">
      <c r="A1053" t="s">
        <v>737</v>
      </c>
      <c r="B1053" s="27">
        <v>100</v>
      </c>
      <c r="C1053" s="28">
        <v>46038</v>
      </c>
      <c r="D1053" t="s">
        <v>58</v>
      </c>
      <c r="E1053" t="s">
        <v>58</v>
      </c>
      <c r="F1053"/>
    </row>
    <row r="1054" spans="1:6" x14ac:dyDescent="0.25">
      <c r="A1054" t="s">
        <v>944</v>
      </c>
      <c r="B1054" s="27">
        <v>50</v>
      </c>
      <c r="C1054" s="28">
        <v>46038</v>
      </c>
      <c r="D1054" t="s">
        <v>58</v>
      </c>
      <c r="E1054" t="s">
        <v>58</v>
      </c>
      <c r="F1054"/>
    </row>
    <row r="1055" spans="1:6" x14ac:dyDescent="0.25">
      <c r="A1055" t="s">
        <v>738</v>
      </c>
      <c r="B1055" s="27">
        <v>100</v>
      </c>
      <c r="C1055" s="28">
        <v>46038</v>
      </c>
      <c r="D1055" t="s">
        <v>58</v>
      </c>
      <c r="E1055" t="s">
        <v>58</v>
      </c>
      <c r="F1055"/>
    </row>
    <row r="1056" spans="1:6" x14ac:dyDescent="0.25">
      <c r="A1056" t="s">
        <v>115</v>
      </c>
      <c r="B1056" s="27">
        <v>300</v>
      </c>
      <c r="C1056" s="28">
        <v>46038</v>
      </c>
      <c r="D1056" t="s">
        <v>58</v>
      </c>
      <c r="E1056" t="s">
        <v>58</v>
      </c>
      <c r="F1056"/>
    </row>
    <row r="1057" spans="1:6" x14ac:dyDescent="0.25">
      <c r="A1057" t="s">
        <v>472</v>
      </c>
      <c r="B1057" s="27">
        <v>100</v>
      </c>
      <c r="C1057" s="28">
        <v>46042</v>
      </c>
      <c r="D1057" t="s">
        <v>37</v>
      </c>
      <c r="E1057" t="s">
        <v>37</v>
      </c>
      <c r="F1057"/>
    </row>
    <row r="1058" spans="1:6" x14ac:dyDescent="0.25">
      <c r="A1058" t="s">
        <v>841</v>
      </c>
      <c r="B1058" s="27">
        <v>50</v>
      </c>
      <c r="C1058" s="28">
        <v>46042</v>
      </c>
      <c r="D1058" t="s">
        <v>37</v>
      </c>
      <c r="E1058" t="s">
        <v>37</v>
      </c>
      <c r="F1058"/>
    </row>
    <row r="1059" spans="1:6" x14ac:dyDescent="0.25">
      <c r="A1059" t="s">
        <v>169</v>
      </c>
      <c r="B1059" s="27">
        <v>250</v>
      </c>
      <c r="C1059" s="28">
        <v>46044</v>
      </c>
      <c r="D1059" t="s">
        <v>58</v>
      </c>
      <c r="E1059" t="s">
        <v>58</v>
      </c>
      <c r="F1059"/>
    </row>
    <row r="1060" spans="1:6" x14ac:dyDescent="0.25">
      <c r="A1060" t="s">
        <v>474</v>
      </c>
      <c r="B1060" s="27">
        <v>100</v>
      </c>
      <c r="C1060" s="28">
        <v>46044</v>
      </c>
      <c r="D1060" t="s">
        <v>37</v>
      </c>
      <c r="E1060" t="s">
        <v>37</v>
      </c>
      <c r="F1060"/>
    </row>
    <row r="1061" spans="1:6" x14ac:dyDescent="0.25">
      <c r="A1061" t="s">
        <v>137</v>
      </c>
      <c r="B1061" s="27">
        <v>250</v>
      </c>
      <c r="C1061" s="28">
        <v>46045</v>
      </c>
      <c r="D1061" t="s">
        <v>37</v>
      </c>
      <c r="E1061" t="s">
        <v>37</v>
      </c>
      <c r="F1061"/>
    </row>
    <row r="1062" spans="1:6" x14ac:dyDescent="0.25">
      <c r="A1062" t="s">
        <v>83</v>
      </c>
      <c r="B1062" s="27">
        <v>500</v>
      </c>
      <c r="C1062" s="28">
        <v>46045</v>
      </c>
      <c r="D1062" t="s">
        <v>37</v>
      </c>
      <c r="E1062" t="s">
        <v>37</v>
      </c>
      <c r="F1062"/>
    </row>
    <row r="1063" spans="1:6" x14ac:dyDescent="0.25">
      <c r="A1063" t="s">
        <v>1112</v>
      </c>
      <c r="B1063" s="27">
        <v>500</v>
      </c>
      <c r="C1063" s="28">
        <v>46049</v>
      </c>
      <c r="D1063" t="s">
        <v>39</v>
      </c>
      <c r="E1063" t="s">
        <v>39</v>
      </c>
      <c r="F1063"/>
    </row>
    <row r="1064" spans="1:6" x14ac:dyDescent="0.25">
      <c r="A1064" t="s">
        <v>1113</v>
      </c>
      <c r="B1064" s="27">
        <v>25</v>
      </c>
      <c r="C1064" s="28">
        <v>46049</v>
      </c>
      <c r="D1064" t="s">
        <v>37</v>
      </c>
      <c r="E1064" t="s">
        <v>37</v>
      </c>
      <c r="F1064"/>
    </row>
    <row r="1065" spans="1:6" x14ac:dyDescent="0.25">
      <c r="A1065" t="s">
        <v>1114</v>
      </c>
      <c r="B1065" s="27">
        <v>250</v>
      </c>
      <c r="C1065" s="28">
        <v>46050</v>
      </c>
      <c r="D1065" t="s">
        <v>37</v>
      </c>
      <c r="E1065" t="s">
        <v>37</v>
      </c>
      <c r="F1065"/>
    </row>
    <row r="1066" spans="1:6" x14ac:dyDescent="0.25">
      <c r="A1066" t="s">
        <v>1115</v>
      </c>
      <c r="B1066" s="27">
        <v>100</v>
      </c>
      <c r="C1066" s="28">
        <v>46056</v>
      </c>
      <c r="D1066" t="s">
        <v>58</v>
      </c>
      <c r="E1066" t="s">
        <v>58</v>
      </c>
      <c r="F1066"/>
    </row>
    <row r="1067" spans="1:6" x14ac:dyDescent="0.25">
      <c r="A1067" t="s">
        <v>1116</v>
      </c>
      <c r="B1067" s="27">
        <v>100</v>
      </c>
      <c r="C1067" s="28">
        <v>46056</v>
      </c>
      <c r="D1067" t="s">
        <v>37</v>
      </c>
      <c r="E1067" t="s">
        <v>37</v>
      </c>
      <c r="F1067"/>
    </row>
    <row r="1068" spans="1:6" x14ac:dyDescent="0.25">
      <c r="A1068" t="s">
        <v>1117</v>
      </c>
      <c r="B1068" s="27">
        <v>100</v>
      </c>
      <c r="C1068" s="28">
        <v>46059</v>
      </c>
      <c r="D1068" t="s">
        <v>37</v>
      </c>
      <c r="E1068" t="s">
        <v>37</v>
      </c>
      <c r="F1068"/>
    </row>
    <row r="1069" spans="1:6" x14ac:dyDescent="0.25">
      <c r="A1069" t="s">
        <v>1118</v>
      </c>
      <c r="B1069" s="27">
        <v>100</v>
      </c>
      <c r="C1069" s="28">
        <v>46065</v>
      </c>
      <c r="D1069" t="s">
        <v>37</v>
      </c>
      <c r="E1069" t="s">
        <v>37</v>
      </c>
      <c r="F1069"/>
    </row>
    <row r="1071" spans="1:6" x14ac:dyDescent="0.25">
      <c r="B1071" s="27">
        <f>SUM(B2:B1070)</f>
        <v>161933.72999999998</v>
      </c>
    </row>
  </sheetData>
  <printOptions gridLines="1"/>
  <pageMargins left="0.7" right="0.7" top="0.75" bottom="0.75" header="0.3" footer="0.3"/>
  <pageSetup scale="1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FY25 EOY Gifts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Myers</dc:creator>
  <cp:lastModifiedBy>Sara Becker</cp:lastModifiedBy>
  <cp:lastPrinted>2026-02-04T20:12:27Z</cp:lastPrinted>
  <dcterms:created xsi:type="dcterms:W3CDTF">2026-02-02T22:57:46Z</dcterms:created>
  <dcterms:modified xsi:type="dcterms:W3CDTF">2026-05-07T16:35:34Z</dcterms:modified>
</cp:coreProperties>
</file>